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8.xml" ContentType="application/vnd.openxmlformats-officedocument.drawingml.chartshape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9.xml" ContentType="application/vnd.openxmlformats-officedocument.drawingml.chartshapes+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10.xml" ContentType="application/vnd.openxmlformats-officedocument.drawingml.chartshapes+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1.xml" ContentType="application/vnd.openxmlformats-officedocument.drawingml.chartshapes+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2.xml" ContentType="application/vnd.openxmlformats-officedocument.drawingml.chartshapes+xml"/>
  <Override PartName="/xl/drawings/drawing13.xml" ContentType="application/vnd.openxmlformats-officedocument.drawing+xml"/>
  <Override PartName="/xl/drawings/drawing14.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5.xml" ContentType="application/vnd.openxmlformats-officedocument.drawingml.chartshapes+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6.xml" ContentType="application/vnd.openxmlformats-officedocument.drawingml.chartshapes+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7.xml" ContentType="application/vnd.openxmlformats-officedocument.drawingml.chartshap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8.xml" ContentType="application/vnd.openxmlformats-officedocument.drawingml.chartshapes+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9.xml" ContentType="application/vnd.openxmlformats-officedocument.drawingml.chartshapes+xml"/>
  <Override PartName="/xl/drawings/drawing20.xml" ContentType="application/vnd.openxmlformats-officedocument.drawing+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21.xml" ContentType="application/vnd.openxmlformats-officedocument.drawing+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425"/>
  <workbookPr showInkAnnotation="0"/>
  <mc:AlternateContent xmlns:mc="http://schemas.openxmlformats.org/markup-compatibility/2006">
    <mc:Choice Requires="x15">
      <x15ac:absPath xmlns:x15ac="http://schemas.microsoft.com/office/spreadsheetml/2010/11/ac" url="D:\amit-n-work\JSW-Group\april2024\"/>
    </mc:Choice>
  </mc:AlternateContent>
  <xr:revisionPtr revIDLastSave="0" documentId="13_ncr:1_{FF7D6AAF-178A-48AC-9E9B-11AB61A49B4F}" xr6:coauthVersionLast="47" xr6:coauthVersionMax="47" xr10:uidLastSave="{00000000-0000-0000-0000-000000000000}"/>
  <bookViews>
    <workbookView xWindow="-120" yWindow="-120" windowWidth="29040" windowHeight="15720" firstSheet="10" xr2:uid="{00000000-000D-0000-FFFF-FFFF00000000}"/>
  </bookViews>
  <sheets>
    <sheet name="Index" sheetId="4" r:id="rId1"/>
    <sheet name="References" sheetId="8" r:id="rId2"/>
    <sheet name="Focus Area " sheetId="6" r:id="rId3"/>
    <sheet name="GRI Mapping" sheetId="5" r:id="rId4"/>
    <sheet name="SDG Mapping" sheetId="9" r:id="rId5"/>
    <sheet name="TCFD" sheetId="10" r:id="rId6"/>
    <sheet name="Materiality" sheetId="12" r:id="rId7"/>
    <sheet name="Stakeholder Engagement" sheetId="11" r:id="rId8"/>
    <sheet name="Targets " sheetId="7" r:id="rId9"/>
    <sheet name="International Certifications" sheetId="13" r:id="rId10"/>
    <sheet name="Value Creation Model" sheetId="14" r:id="rId11"/>
    <sheet name="Environment" sheetId="1" r:id="rId12"/>
    <sheet name="Environment Dashboard " sheetId="16" r:id="rId13"/>
    <sheet name="Social" sheetId="2" r:id="rId14"/>
    <sheet name="Social Dashboard " sheetId="19" r:id="rId15"/>
    <sheet name="Governance" sheetId="3" r:id="rId16"/>
    <sheet name="Social Dashboard" sheetId="17" state="hidden" r:id="rId17"/>
  </sheets>
  <externalReferences>
    <externalReference r:id="rId18"/>
  </externalReferences>
  <definedNames>
    <definedName name="_Toc144212798" localSheetId="5">TCFD!$A$8</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20" i="2" l="1"/>
  <c r="E20" i="2" l="1"/>
  <c r="D20" i="2"/>
  <c r="C20" i="2"/>
</calcChain>
</file>

<file path=xl/sharedStrings.xml><?xml version="1.0" encoding="utf-8"?>
<sst xmlns="http://schemas.openxmlformats.org/spreadsheetml/2006/main" count="1128" uniqueCount="666">
  <si>
    <t>ENVIRONMENT - KEY PARAMETERS</t>
  </si>
  <si>
    <t>Index</t>
  </si>
  <si>
    <t>Website</t>
  </si>
  <si>
    <t>Unit</t>
  </si>
  <si>
    <t>FY 22</t>
  </si>
  <si>
    <t>FY 21</t>
  </si>
  <si>
    <t>FY 20</t>
  </si>
  <si>
    <t>FY 19</t>
  </si>
  <si>
    <t>FY 18</t>
  </si>
  <si>
    <t>Climate Change</t>
  </si>
  <si>
    <r>
      <t xml:space="preserve">     CO</t>
    </r>
    <r>
      <rPr>
        <vertAlign val="subscript"/>
        <sz val="8"/>
        <rFont val="Calibri"/>
        <family val="2"/>
        <scheme val="minor"/>
      </rPr>
      <t>2</t>
    </r>
    <r>
      <rPr>
        <sz val="8"/>
        <rFont val="Calibri"/>
        <family val="2"/>
        <scheme val="minor"/>
      </rPr>
      <t xml:space="preserve"> Emission Intensity</t>
    </r>
  </si>
  <si>
    <t>Energy</t>
  </si>
  <si>
    <t xml:space="preserve">     Energy Consumption (within the organization)</t>
  </si>
  <si>
    <t xml:space="preserve">     Energy Consumption (outside the organization)</t>
  </si>
  <si>
    <t xml:space="preserve">     Specific Energy Consumption</t>
  </si>
  <si>
    <t xml:space="preserve">     Energy Consumption of Subsidiaries</t>
  </si>
  <si>
    <t xml:space="preserve">          Specific Energy Consumption</t>
  </si>
  <si>
    <t xml:space="preserve">          Energy Consumption (within the organization)</t>
  </si>
  <si>
    <t>Resources</t>
  </si>
  <si>
    <t>Water Resources</t>
  </si>
  <si>
    <t xml:space="preserve">     Water Consumption of Subsidiaries</t>
  </si>
  <si>
    <t xml:space="preserve">          Specific Water Consumption</t>
  </si>
  <si>
    <t xml:space="preserve">          Total Water Consumption</t>
  </si>
  <si>
    <t xml:space="preserve">     Waste Recycled</t>
  </si>
  <si>
    <t>%</t>
  </si>
  <si>
    <t xml:space="preserve">    Waste Generation of Subsidiaries</t>
  </si>
  <si>
    <t xml:space="preserve">          Hazardous</t>
  </si>
  <si>
    <t xml:space="preserve">          Non-Hazardous</t>
  </si>
  <si>
    <t>Wastewater</t>
  </si>
  <si>
    <t xml:space="preserve">     Specific Dust Emission Intensity (PM)</t>
  </si>
  <si>
    <t xml:space="preserve">     Specific NOx Emission Intensity</t>
  </si>
  <si>
    <t xml:space="preserve">     Specific SOx Emission Intensity</t>
  </si>
  <si>
    <t>Biodiversity</t>
  </si>
  <si>
    <t>Nos</t>
  </si>
  <si>
    <t xml:space="preserve">     Saplings Planted</t>
  </si>
  <si>
    <t>SOCIAL - KEY PARAMETERS</t>
  </si>
  <si>
    <t>HR</t>
  </si>
  <si>
    <t>number</t>
  </si>
  <si>
    <t xml:space="preserve">          Management</t>
  </si>
  <si>
    <t xml:space="preserve">          Non-Management</t>
  </si>
  <si>
    <t xml:space="preserve">     Permanent Women Employees</t>
  </si>
  <si>
    <t xml:space="preserve">     Differently Abled Employees</t>
  </si>
  <si>
    <t xml:space="preserve">     Contractual Employees</t>
  </si>
  <si>
    <t xml:space="preserve">     Employees at Site (Age-wise Segmentation)</t>
  </si>
  <si>
    <t xml:space="preserve">          &lt; 30 years</t>
  </si>
  <si>
    <t xml:space="preserve">          30 - 50 years</t>
  </si>
  <si>
    <t xml:space="preserve">          &gt; 50 years</t>
  </si>
  <si>
    <t xml:space="preserve">     Workforce represented through employee association(s) under the 
     provision of collective bargaining</t>
  </si>
  <si>
    <t xml:space="preserve">     Eligible employees receiving regular performance and career 
     development reviews</t>
  </si>
  <si>
    <t xml:space="preserve">     Employee productivity</t>
  </si>
  <si>
    <t xml:space="preserve">     Employee turnover rate</t>
  </si>
  <si>
    <t>Training</t>
  </si>
  <si>
    <t>hours</t>
  </si>
  <si>
    <t xml:space="preserve">     Total hours of safety training conducted</t>
  </si>
  <si>
    <t xml:space="preserve">          Permanent employees</t>
  </si>
  <si>
    <t xml:space="preserve">          Contractual employees</t>
  </si>
  <si>
    <t xml:space="preserve">     Average training hours per employee per annum</t>
  </si>
  <si>
    <t xml:space="preserve">          Management employees</t>
  </si>
  <si>
    <t xml:space="preserve">          Non-Management employees</t>
  </si>
  <si>
    <t xml:space="preserve">          Permanent Female employees</t>
  </si>
  <si>
    <t>Safety</t>
  </si>
  <si>
    <t xml:space="preserve">     Lost Time Injury (LTI)</t>
  </si>
  <si>
    <t xml:space="preserve">     Lost Time Injury Frequency Rate (LTIFR)</t>
  </si>
  <si>
    <t>per million manhours</t>
  </si>
  <si>
    <t xml:space="preserve">          LTIFR for employees</t>
  </si>
  <si>
    <t xml:space="preserve">          LTIFR for contractors</t>
  </si>
  <si>
    <t>Supply Chain Engagement</t>
  </si>
  <si>
    <t xml:space="preserve">     MSME Vendors</t>
  </si>
  <si>
    <t>Social Contribution</t>
  </si>
  <si>
    <t xml:space="preserve">     CSR Spend</t>
  </si>
  <si>
    <t>INR crores</t>
  </si>
  <si>
    <t>Customer Satisfaction</t>
  </si>
  <si>
    <t xml:space="preserve">     Customer meets conducted</t>
  </si>
  <si>
    <t xml:space="preserve">     Customer satisfaction index</t>
  </si>
  <si>
    <t>scale from 1 - 5</t>
  </si>
  <si>
    <t>GOVERNANCE - KEY PARAMETERS</t>
  </si>
  <si>
    <t>Total Board size</t>
  </si>
  <si>
    <t xml:space="preserve">               Independent Directors</t>
  </si>
  <si>
    <t xml:space="preserve">               Executive Directors</t>
  </si>
  <si>
    <t xml:space="preserve">               Women Directors</t>
  </si>
  <si>
    <t>Board Attendance</t>
  </si>
  <si>
    <t>Independent Directors in Audit Committee</t>
  </si>
  <si>
    <t>Independent Directors in Nominations &amp; Remunerations Committee</t>
  </si>
  <si>
    <t>Total Members</t>
  </si>
  <si>
    <t xml:space="preserve">                Independent Directors</t>
  </si>
  <si>
    <t>Number of meetings</t>
  </si>
  <si>
    <t>Total Members (Directors)</t>
  </si>
  <si>
    <t>Corporate Social Responsibility spends</t>
  </si>
  <si>
    <t>Total CSR expenditure</t>
  </si>
  <si>
    <t>Rs crore</t>
  </si>
  <si>
    <t>Investor Grievance redressal</t>
  </si>
  <si>
    <t>Shareholder's complaints received</t>
  </si>
  <si>
    <t>Shareholder's complaints resolved</t>
  </si>
  <si>
    <t>Shareholder's compaint pending resolution</t>
  </si>
  <si>
    <t xml:space="preserve">Whistleblower </t>
  </si>
  <si>
    <t>Whistleblower complaints received</t>
  </si>
  <si>
    <t>Whistleblower complaints resolved</t>
  </si>
  <si>
    <t>Whistleblower complaint under investigation</t>
  </si>
  <si>
    <t>Prevention of Sexual Harrassment at work</t>
  </si>
  <si>
    <t>Complaints pertaining to sexual Harrassment received</t>
  </si>
  <si>
    <t>Complaints pertaining to sexual Harrassment resolved</t>
  </si>
  <si>
    <t>Complaints pertaining to sexual Harrassment under investigation</t>
  </si>
  <si>
    <t>FY 23</t>
  </si>
  <si>
    <t xml:space="preserve">     Total Employees</t>
  </si>
  <si>
    <t xml:space="preserve">     Employee learning hours</t>
  </si>
  <si>
    <t xml:space="preserve">          TRIFR for employees</t>
  </si>
  <si>
    <t xml:space="preserve">          TRIFR for contractors</t>
  </si>
  <si>
    <t xml:space="preserve">     Total Recordable Injury Frequency Rate (TRIFR)</t>
  </si>
  <si>
    <t>Board of Directors</t>
  </si>
  <si>
    <t xml:space="preserve">               Nominee Directors</t>
  </si>
  <si>
    <t>Business Responsibility / Sustainability Reporting Committee</t>
  </si>
  <si>
    <t>Corporate Social Responsibility Committee</t>
  </si>
  <si>
    <t xml:space="preserve">     Absolute Emissions (Scope 1 &amp; Scope 2)</t>
  </si>
  <si>
    <t xml:space="preserve">     Specific Material Consumption</t>
  </si>
  <si>
    <t xml:space="preserve">     Specific Freshwater Consumption</t>
  </si>
  <si>
    <t>Waste</t>
  </si>
  <si>
    <t>Air Emissions</t>
  </si>
  <si>
    <r>
      <t>tCO</t>
    </r>
    <r>
      <rPr>
        <vertAlign val="subscript"/>
        <sz val="8"/>
        <rFont val="Calibri"/>
        <family val="2"/>
        <scheme val="minor"/>
      </rPr>
      <t>2</t>
    </r>
    <r>
      <rPr>
        <sz val="8"/>
        <rFont val="Calibri"/>
        <family val="2"/>
        <scheme val="minor"/>
      </rPr>
      <t>/MWh</t>
    </r>
  </si>
  <si>
    <r>
      <t>Metric tCO</t>
    </r>
    <r>
      <rPr>
        <vertAlign val="subscript"/>
        <sz val="8"/>
        <rFont val="Calibri"/>
        <family val="2"/>
        <scheme val="minor"/>
      </rPr>
      <t>2</t>
    </r>
  </si>
  <si>
    <t xml:space="preserve">JSW Energy Ratnagiri </t>
  </si>
  <si>
    <t xml:space="preserve">JSW Eenrgy Barmer </t>
  </si>
  <si>
    <t xml:space="preserve">JSW Eenrgy Vijaynagar </t>
  </si>
  <si>
    <t xml:space="preserve">JSW Energy Hydro </t>
  </si>
  <si>
    <t xml:space="preserve">JSW Energy Solar ( Vijaynagar) </t>
  </si>
  <si>
    <t>GJ</t>
  </si>
  <si>
    <t>GJ/MWh</t>
  </si>
  <si>
    <t xml:space="preserve">Oil </t>
  </si>
  <si>
    <t xml:space="preserve">Lignite </t>
  </si>
  <si>
    <t xml:space="preserve">Coal </t>
  </si>
  <si>
    <t xml:space="preserve">Gas </t>
  </si>
  <si>
    <t>KL</t>
  </si>
  <si>
    <t xml:space="preserve">Tonnes </t>
  </si>
  <si>
    <t>km3N</t>
  </si>
  <si>
    <t>JSW Energy Nandyal</t>
  </si>
  <si>
    <t>JSW Energy Nandyal (Solar)</t>
  </si>
  <si>
    <t xml:space="preserve">JSW Energy Salboni (Solar) </t>
  </si>
  <si>
    <t xml:space="preserve">JSW Energy Solar -  Nandyal </t>
  </si>
  <si>
    <t xml:space="preserve">JSW Energy Solar - Salboni </t>
  </si>
  <si>
    <t>JSW Energy Solar - Vijaynagar</t>
  </si>
  <si>
    <t>KL/MWh</t>
  </si>
  <si>
    <t>XX</t>
  </si>
  <si>
    <t xml:space="preserve">*JSW Energy Solar ( Vijaynagar) </t>
  </si>
  <si>
    <t xml:space="preserve">Not evaluated as meter is not installed  </t>
  </si>
  <si>
    <t xml:space="preserve">Waste Ash utilisation </t>
  </si>
  <si>
    <t>MT</t>
  </si>
  <si>
    <t xml:space="preserve">Bio Medical Waste </t>
  </si>
  <si>
    <t xml:space="preserve">     Wastewater Recycled and Resused </t>
  </si>
  <si>
    <t xml:space="preserve">KL </t>
  </si>
  <si>
    <t>kg/MWH</t>
  </si>
  <si>
    <t xml:space="preserve">     Gender diversity </t>
  </si>
  <si>
    <t>MU/employee</t>
  </si>
  <si>
    <t xml:space="preserve">Non Executive , non independent Directors </t>
  </si>
  <si>
    <t>References</t>
  </si>
  <si>
    <t>Targets</t>
  </si>
  <si>
    <t>Focus Areas</t>
  </si>
  <si>
    <t>GRI Mapping</t>
  </si>
  <si>
    <t>SDG Mapping</t>
  </si>
  <si>
    <t>TCFD</t>
  </si>
  <si>
    <t>Stakeholder Engagement</t>
  </si>
  <si>
    <t>Materiality</t>
  </si>
  <si>
    <t>International Certifications</t>
  </si>
  <si>
    <t>Value Creation Model</t>
  </si>
  <si>
    <t>Environment</t>
  </si>
  <si>
    <t>Environment Dashboard</t>
  </si>
  <si>
    <t>Social</t>
  </si>
  <si>
    <t>Social Dashboard</t>
  </si>
  <si>
    <t>Governance</t>
  </si>
  <si>
    <t>ESG Databook 2023</t>
  </si>
  <si>
    <t xml:space="preserve"> The following list provides a reference to the tabs used in the JSW Energy ESG Databook 2023.</t>
  </si>
  <si>
    <t>Integrated Report FY 23</t>
  </si>
  <si>
    <t>FOCUS AREAS</t>
  </si>
  <si>
    <t>SL No</t>
  </si>
  <si>
    <t>Page Number</t>
  </si>
  <si>
    <t>Local Considerations</t>
  </si>
  <si>
    <t>Human Rights</t>
  </si>
  <si>
    <t>Cultural Heritage</t>
  </si>
  <si>
    <t>Employee Wellbeing</t>
  </si>
  <si>
    <t>Supply Chain Sustainability</t>
  </si>
  <si>
    <t>Social Sustainability</t>
  </si>
  <si>
    <t>REFERENCES</t>
  </si>
  <si>
    <t>Business Responsibility &amp; Sustainability Report (BRSR) / BRR</t>
  </si>
  <si>
    <t>Webpage Links</t>
  </si>
  <si>
    <t>Sustainability at JSW</t>
  </si>
  <si>
    <t>Team</t>
  </si>
  <si>
    <t>CSO Speaks</t>
  </si>
  <si>
    <t>Policies</t>
  </si>
  <si>
    <t>Sustainability Framework</t>
  </si>
  <si>
    <t>Health &amp; Safety</t>
  </si>
  <si>
    <t>Resource Management</t>
  </si>
  <si>
    <t>Water Resource Management</t>
  </si>
  <si>
    <t>Waste Management</t>
  </si>
  <si>
    <t>Wastewater Management</t>
  </si>
  <si>
    <t>Air Emissions Management</t>
  </si>
  <si>
    <t>Social Development &amp; Community Involvement</t>
  </si>
  <si>
    <t>Indigenous People &amp; Resettlement</t>
  </si>
  <si>
    <t>Business Conduct</t>
  </si>
  <si>
    <t>ESG Profile</t>
  </si>
  <si>
    <t>Notes:</t>
  </si>
  <si>
    <t>JSW Energy Integrated Report</t>
  </si>
  <si>
    <r>
      <rPr>
        <b/>
        <sz val="10"/>
        <color theme="1"/>
        <rFont val="Calibri"/>
        <family val="2"/>
        <scheme val="minor"/>
      </rPr>
      <t>DISCLAIMER:</t>
    </r>
    <r>
      <rPr>
        <sz val="10"/>
        <color theme="1"/>
        <rFont val="Calibri"/>
        <family val="2"/>
        <scheme val="minor"/>
      </rPr>
      <t xml:space="preserve">
This sustainability data book has been prepared by JSW Energy Ltd. for informational purposes only and should be read in conjunction with JSW Energy’s Integrated Annual Reports and other sustainability related disclosures available at www.jswenergy.in
Certain statements in this data book may be forward looking statements, which involve a number of risks, and uncertainties that could cause actual results to differ materially from those in such forward looking statements, and JSW Energy cautions readers against reliance on any forward looking statements or guidance/targets. The company does not undertake to update any forward looking statements that may be made from time to time by or on behalf of the company.</t>
    </r>
  </si>
  <si>
    <t>Integrated Management System Policy for Quality, Environment, Occupational Health &amp; Safety and Energy</t>
  </si>
  <si>
    <t>Enhancing Equality, Diversity and Inclusivity</t>
  </si>
  <si>
    <t xml:space="preserve">International Certifications </t>
  </si>
  <si>
    <t xml:space="preserve">Waste </t>
  </si>
  <si>
    <t xml:space="preserve">Wastewater </t>
  </si>
  <si>
    <t xml:space="preserve">Air Emissions </t>
  </si>
  <si>
    <t xml:space="preserve">Indigenous People </t>
  </si>
  <si>
    <t xml:space="preserve">Business Ethics </t>
  </si>
  <si>
    <t xml:space="preserve">FY 19 </t>
  </si>
  <si>
    <t xml:space="preserve">FY 18 </t>
  </si>
  <si>
    <t>VALUE CREATION MODEL</t>
  </si>
  <si>
    <t>INTERNATIONAL CERTIFICATIONS</t>
  </si>
  <si>
    <t>GRI 2: General
Disclosures 2021</t>
  </si>
  <si>
    <t>SDG MAPPING</t>
  </si>
  <si>
    <t>SUSTAINABLE DEVELOPMENT GOAL</t>
  </si>
  <si>
    <t>LOCATION(s)</t>
  </si>
  <si>
    <t>PAGE NUMBER</t>
  </si>
  <si>
    <t>End poverty in all its forms everywhere.</t>
  </si>
  <si>
    <t>Communities</t>
  </si>
  <si>
    <t>End hunger, achieve food security and improved nutrition, and promote sustainable agriculture.</t>
  </si>
  <si>
    <t>Ensure healthy lives and promote well-being for all at all ages.</t>
  </si>
  <si>
    <t>Ensure inclusive and equitable quality education and promote lifelong learning opportunities for all.</t>
  </si>
  <si>
    <t>Achieve gender equality and empower all women and girls.</t>
  </si>
  <si>
    <t>People, Communities</t>
  </si>
  <si>
    <t>Ensure availability and sustainable management of water and sanitation for all.</t>
  </si>
  <si>
    <t>Water Resources, Waste Water</t>
  </si>
  <si>
    <t>Ensure access to affordable, reliable, sustainable and modern energy for all.</t>
  </si>
  <si>
    <t>Promote sustained, inclusive and sustainable economic growth, full and productive employment and decent work for all.</t>
  </si>
  <si>
    <t>Strategic Growth, Diversification of Product Profile and Customer Base, People, Social Sustainability, Human Rights</t>
  </si>
  <si>
    <t>Build resilient infrastructure, promote inclusive and sustainable industrialisation, and foster innovation.</t>
  </si>
  <si>
    <t>Strategic Growth, Diversification of Product Profile and Customer Base, Setting Benchmarks in Sustainable Mining, Focus on Resource Optimisation</t>
  </si>
  <si>
    <t>Reduce income inequality within and among countries.</t>
  </si>
  <si>
    <t>Communities, Governance</t>
  </si>
  <si>
    <t>Make cities and human settlements inclusive, safe, resilient, and sustainable.</t>
  </si>
  <si>
    <t>Water Resources, Waste, Air Emissions</t>
  </si>
  <si>
    <t>Ensure sustainable consumption and production patterns.</t>
  </si>
  <si>
    <t>Energy, Resources, Water Resources, Waste, Waste Water, Air Emissions</t>
  </si>
  <si>
    <t>Take urgent action to combat climate change and its impacts by regulating emissions and promoting developments in renewable energy.</t>
  </si>
  <si>
    <t>Climate Change, Energy</t>
  </si>
  <si>
    <t>Conserve and sustainably use the oceans, seas and marine resources for sustainable development.</t>
  </si>
  <si>
    <t>Water, Waste Water, Biodiversity</t>
  </si>
  <si>
    <t>Protect, restore and promote sustainable use of terrestrial ecosystems, sustainably manage forests,combat desertification, and halt and reverse land degradation and halt biodiversity loss.</t>
  </si>
  <si>
    <t>89-96, 122-131</t>
  </si>
  <si>
    <t>76-80, 122-131</t>
  </si>
  <si>
    <t>67-70</t>
  </si>
  <si>
    <t>64-66</t>
  </si>
  <si>
    <t>76-80, 89-96, 122-131</t>
  </si>
  <si>
    <t>122-131, 97-99</t>
  </si>
  <si>
    <t>67-73</t>
  </si>
  <si>
    <t>52-66</t>
  </si>
  <si>
    <t>64-73</t>
  </si>
  <si>
    <t>67-70, 74-75, 136-137</t>
  </si>
  <si>
    <t>74-75, 136-137</t>
  </si>
  <si>
    <t>ALIGNING WITH THE TCFD RECOMMENDATIONS</t>
  </si>
  <si>
    <t xml:space="preserve">The energy sector is not insulated from climate change impacts and particularly vulnerable to  risks due to its dependency on fossil fuels, energy-intensive production processes, and large carbon footprints. However, the sector becomes a solution to climate change mitigation and  provides with an opportunity for  transition to production of non-fossil based energy, i,e, energy from renewable sources, nuclear energy, hydrogen based energy, etc. As the world is transitioning towards net-zero, energy companies have a critical role to play in this transition by giving the world access to sufficient amount of renewable energy or non-fossil energy. </t>
  </si>
  <si>
    <t xml:space="preserve"> JSW Energy's board of directors demonstrates strong leadership in overseeing climate-related matters, ensuring that they are fully integrated into the company's overall business strategy. At the Board level, the Sustainability Committee and the Risk Management Committee review climate-related matters during biannual meetings and report to the Board of Directors. At the management level, the Executive Committee and corporate function teams oversee climate-related matters. We have a dedicated climate change policy with focus on preventing causes, mitigating impacts, and building resilience to climate change.</t>
  </si>
  <si>
    <t xml:space="preserve">By utilising scenario analysis, we gained insights into potential climate-related risks and opportunities. This assessment guides our climate strategy and business planning for the future. It has helped us embed sustainability at the heart of our business strategy. </t>
  </si>
  <si>
    <t>Physical and transition climate change scenarios</t>
  </si>
  <si>
    <t>Business-as-usual scenario</t>
  </si>
  <si>
    <t>IPCC scenarios (Physical Risks)</t>
  </si>
  <si>
    <t>RCP8.5 scenario</t>
  </si>
  <si>
    <t>WEO-2020 scenarios (Transition Risks)</t>
  </si>
  <si>
    <t>Stated policies scenario</t>
  </si>
  <si>
    <t>Incorporates existing and announced climate policies (till mid-2020) including Nationally Determined Contributions from governments across the world. The scenario provides a baseline against which additional actions are required to meet SDS climate goals.</t>
  </si>
  <si>
    <t>Optimistic scenario</t>
  </si>
  <si>
    <t>RCP4.5 scenario</t>
  </si>
  <si>
    <t>Intermediate emissions scenario with global mean temperature expected to rise by 1.8’C (1.1-2.6’C) by the end of the century. The scenario considers increased use of renewable energy and strong policy-driven mitigation.</t>
  </si>
  <si>
    <t>Sustainable Development scenario</t>
  </si>
  <si>
    <t>Provides an energy sector pathway which is consistent with meeting global Net Zero CO2 emissions from the energy system as a whole by around 2070, universal access to energy and reduced air pollution.</t>
  </si>
  <si>
    <t>Key Risks and Proposed Mitigation</t>
  </si>
  <si>
    <t>Resilience Measures Planned</t>
  </si>
  <si>
    <t>Climate-related opportunities identified</t>
  </si>
  <si>
    <t>Opportunity</t>
  </si>
  <si>
    <t>Opportunity Type</t>
  </si>
  <si>
    <t>Opportunity Description</t>
  </si>
  <si>
    <t>Shift in consumer preferences</t>
  </si>
  <si>
    <t>Energy Source</t>
  </si>
  <si>
    <t>JSW Energy intends to increase its renewable portfolio upto 68% by FY2025 reaching 10GW capacity and 84% by FY 2030 to have 20GW capacity. All capacity increase shall be in renewable space.</t>
  </si>
  <si>
    <t>Lower costs of Solar Power generation products</t>
  </si>
  <si>
    <t>Products and Services</t>
  </si>
  <si>
    <t>Use of new technologies</t>
  </si>
  <si>
    <t>Raising investments through green bonds)</t>
  </si>
  <si>
    <t>Market</t>
  </si>
  <si>
    <t>JSW Hydro Energy has established this Green Bond Framework (the “Framework”). The purpose of this Framework is to have a single robust methodology in place for all future Green Bonds, ensuring that for each instrument issued the principles of this Framework apply. Generally, the Framework is aligned with the ICMA Green Bond Principles (“GBP”, 2018)  which are a set of voluntary guidelines that recommend transparency and disclosure and promote integrity in the development of the sustainable finance market.</t>
  </si>
  <si>
    <t>Access to new assets (increased diversification of assets)</t>
  </si>
  <si>
    <t>Recycling</t>
  </si>
  <si>
    <t>Resource Efficiency</t>
  </si>
  <si>
    <t>100% fly ash recycling and water Recycling</t>
  </si>
  <si>
    <t>Risk management</t>
  </si>
  <si>
    <t>Our risk management framework, based on the COSO framework, allows us to identify and assess risks, develop response strategies, and monitor our operations effectively. The framework considers objectives related to operations, reporting, and compliance. Through our Climate Change Risk Assessment Framework, we assess risks and opportunities at both the asset/plant level and corporate level. Mitigation plans and progress towards low-carbon and sustainable development targets are presented to the Executive Committee and board for review and approval. Our 2030 low-carbon and sustainable development plan is a result of our comprehensive risk management process.</t>
  </si>
  <si>
    <t>Metrics and targets</t>
  </si>
  <si>
    <t>Metrics and targets play a pivotal role in guiding and evaluating a company's sustainability and climate-related efforts. We have used the following metrics to cater to the high impact climate risks.</t>
  </si>
  <si>
    <t>Air Emissions (%)</t>
  </si>
  <si>
    <t>RE Percentage (%)</t>
  </si>
  <si>
    <t>Waste Ash Utilisation (%)</t>
  </si>
  <si>
    <t>Extremely high emissions scenario with global mean temperature expected to rise by 3.7.C (2.6-4.9.C) by the end of the century. The scenario assumes a high dependence on fossil fuels and no policy-driven mitigation.</t>
  </si>
  <si>
    <t>Type of Risk</t>
  </si>
  <si>
    <t>GHG Emissions Intensity (tCO2e/MWh)</t>
  </si>
  <si>
    <t>Specific Water Consumption (m3 / MWh)</t>
  </si>
  <si>
    <t>TASKFORCE ON CLIMATE-RELATED FINANCIAL DISCLOSURES (TCFD)</t>
  </si>
  <si>
    <t>Policy:   
Emerging climate change regulations and the country's commitments</t>
  </si>
  <si>
    <t>We are in the process of substituting the coal-based boilers at one of our locations with the waste gases from our Group company, JSW Steel. This avoids the need for fossil fuel thereby reducing the policy and market risks.                                            
We have set an ICP to make sure we allocate the right budget for reducing our GHG emissions.</t>
  </si>
  <si>
    <t>We have contracted for India’s largest commercial scale, 3,800 TPA capacity, green hydrogen project for green steel production which is expected to be commissioned within 18-24 months.
We keep ourselves upgraded with new energy efficient technologies. We are also targeting to expand in Energy Storage space and targeting to achieve 40 GWh / 5 GW of Energy Storage by 2030.</t>
  </si>
  <si>
    <t>We are committed to become carbon neutral by 2050. 
We have also devised a systematic plan to diversify ourselves in RE portfolio.</t>
  </si>
  <si>
    <t>MATERIALITY</t>
  </si>
  <si>
    <t>As part of our strategic action plan, we conducted a materiality assessment during FY 23 and identified issues that have a significant potential to influence our business. We have devised clear pathways to approach these issues in order to deliver sustained value. Our materiality approach takes into account the double materiality principle, which considers how certain topics are important for the environmental and social aspects, which also have financial consequences with time.</t>
  </si>
  <si>
    <t xml:space="preserve">Associate Material </t>
  </si>
  <si>
    <t>Diversification in RE helps us to reduce dependency on raw materials. 
All our plants are zero liquid discharge plants, aiming to reduce the freshwater consumption. 
We are also evaluating the modalities to improve the water conservation and build an additional storage facility to avoid any effect on the operations due to water scarcity. 
The results of the initial study will be used to further deep dive into the risks at the asset/operation level with an objective to validate the existing design, maintenance programs, and other engineering controls and identify potential controls that may be required to mitigate the impacts.</t>
  </si>
  <si>
    <t xml:space="preserve">In the last 8-9 years the cost of solar panels has reduced by 75%-80% and the technology has improved by leaps &amp; bounds. 
The combined effect has brought the cost per unit down and very comparable or even lesser than the conventional thermal power costs. These reduced costs serve as an opportunity for JSW Energy to foray into the renewable space at a quick pace. </t>
  </si>
  <si>
    <t xml:space="preserve">Replacement of coal-based boilers with waste gas-based boiler. Reduction in the consumption of fossil fuel there by reducing the emission of CO2. 
Avoiding the usage of coal there by avoiding the cost of raw material. Increased use of waste gases from steel plants to reduce dependency of thermal power plants on fossil fuel. 
JSW Energy is also working towards ultra-low carbon technologies like green hydrogen, battery storage and pumped hydro storage that can have a positive impact in promoting the decarbonisation of other industries.
</t>
  </si>
  <si>
    <t>Majority of the Capex in FY22 and FY23 has been used for the procurement and construction of the Renewable Energy projects i.e Solar - 225 MW (completed) , Hydro - 240 MW (completion by end of CY2024), Wind - 1260 MW ( about 78 MW commissioned and the rest is under construction - expected completion by end of CY24). 
Whilst the RE l result in clean power without any emissions/pollution, it also contributes to social improvements through creating local opportunities to improve  livelihoods.</t>
  </si>
  <si>
    <t>The trends of the above are presented in our Integrated Report.Regularly monitoring these metrics is essential for evaluating our company's performance in addressing climate change. In line with this objective, we are dedicated to enhancing the transparency of our climate-related data and improving our overall climate performance. We are actively implementing innovative and sustainable practices throughout our operations to reduce our carbon footprint, minimise energy and water consumption, optimise resource usage, and promote circularity. Through these efforts, we are fulfilling our role as responsible environmental stewards.</t>
  </si>
  <si>
    <t>ENVIRONMENT DASHBOARD</t>
  </si>
  <si>
    <t xml:space="preserve">** Data reported from 2019 to 2020 is only for Thermal units </t>
  </si>
  <si>
    <t>NA</t>
  </si>
  <si>
    <t>-</t>
  </si>
  <si>
    <t>STAKEHOLDER ENGAGEMENT</t>
  </si>
  <si>
    <t>It is imperative for us to have a meaningful dialogue with our stakeholders to understand their needs. The insight we gain from regular engagement with them helps us gauge the issues that will shape the business environment, manage our risks better and take informed decisions that address stakeholder concerns. This way, we create a winning proposition for all and strengthen trust in us as a conscientious corporate organisation.</t>
  </si>
  <si>
    <t>STAKEHOLDER GROUP</t>
  </si>
  <si>
    <t>ENGAGEMENT FORUMS</t>
  </si>
  <si>
    <t>KEY OUTCOMES</t>
  </si>
  <si>
    <t>EMPHASIS AREA</t>
  </si>
  <si>
    <t>CUSTOMERS</t>
  </si>
  <si>
    <r>
      <rPr>
        <sz val="10"/>
        <color theme="1"/>
        <rFont val="Calibri"/>
        <family val="2"/>
      </rPr>
      <t xml:space="preserve">• </t>
    </r>
    <r>
      <rPr>
        <sz val="10"/>
        <color theme="1"/>
        <rFont val="Calibri"/>
        <family val="2"/>
        <scheme val="minor"/>
      </rPr>
      <t>Customer meets 
• Official communication channels: advertisements, publications, website and social media 
• Conferences and events 
• Customer feedback and satisfaction survey 
• Customer visits, phone calls, emails and meetings 
• JSW Shoppe</t>
    </r>
  </si>
  <si>
    <t>• Timely delivery 
• Wide range of high-quality products that meet customer requirements 
• Competitive pricing 
• Easy availability through large distribution network 
• Post-sales support − Digital CRM to ensure quickly accessible customer support</t>
  </si>
  <si>
    <t>• Value-added products
• Offerings based on solutions
• Sustainable and low-carbon steel 
• Human rights and safety
• Warranties and quality assurances</t>
  </si>
  <si>
    <t>EMPLOYEES</t>
  </si>
  <si>
    <t>• JSW World – Intranet portal, Newsletters
• Employee satisfaction surveys – JSW Voice Pulse Survey
• Emails and meetings
• Training programmes like Springboard
• Employee engagement initiatives like WeCare and Samvedna
• Performance appraisal
• Grievance redressal mechanisms
• Notice boards</t>
  </si>
  <si>
    <t xml:space="preserve">• Satisfaction and motivation 
• Fair wages and rewards 
• Improved work-life balance 
• Regular training and skill development 
• Career growth 
• Safe and secure work environment
</t>
  </si>
  <si>
    <t>• Health and safety
• Wellbeing and benefits
• Best-in-class labour practices 
• Employee engagement 
• Learning and development</t>
  </si>
  <si>
    <t>COMMUNITY &amp; CIVIL SOCIETY</t>
  </si>
  <si>
    <r>
      <rPr>
        <sz val="10"/>
        <color theme="1"/>
        <rFont val="Calibri"/>
        <family val="2"/>
      </rPr>
      <t xml:space="preserve">• </t>
    </r>
    <r>
      <rPr>
        <sz val="10"/>
        <color theme="1"/>
        <rFont val="Calibri"/>
        <family val="2"/>
        <scheme val="minor"/>
      </rPr>
      <t>Need assessment
• Meetings and briefings
• Partnerships in community development projects 
• Training and workshops 
• Impact assessment surveys 
• Official communication channels: Advertisements, publications, websites and social media 
• Complaints and grievance mechanism</t>
    </r>
  </si>
  <si>
    <r>
      <rPr>
        <sz val="10"/>
        <color theme="1"/>
        <rFont val="Calibri"/>
        <family val="2"/>
      </rPr>
      <t>•</t>
    </r>
    <r>
      <rPr>
        <sz val="10"/>
        <color theme="1"/>
        <rFont val="Calibri"/>
        <family val="2"/>
        <scheme val="minor"/>
      </rPr>
      <t xml:space="preserve"> Local employment and procurement
• Infrastructure development 
• Funding for community development
• Training and livelihood programmes 
• Contribution to local economy</t>
    </r>
  </si>
  <si>
    <t>• Health and safety 
• Local development with livelihood opportunities, skill development and education 
• Lower pollution and healthy living environment</t>
  </si>
  <si>
    <t>GOVERNMENT &amp; REGULATORY BODIES</t>
  </si>
  <si>
    <r>
      <rPr>
        <sz val="10"/>
        <color theme="1"/>
        <rFont val="Calibri"/>
        <family val="2"/>
      </rPr>
      <t xml:space="preserve">• </t>
    </r>
    <r>
      <rPr>
        <sz val="10"/>
        <color theme="1"/>
        <rFont val="Calibri"/>
        <family val="2"/>
        <scheme val="minor"/>
      </rPr>
      <t>Official communication channels: Advertisements, publications, websites and social media
• Phone calls, emails and meetings
• Regulatory audits/inspections</t>
    </r>
  </si>
  <si>
    <r>
      <rPr>
        <sz val="10"/>
        <color theme="1"/>
        <rFont val="Calibri"/>
        <family val="2"/>
      </rPr>
      <t xml:space="preserve">• </t>
    </r>
    <r>
      <rPr>
        <sz val="10"/>
        <color theme="1"/>
        <rFont val="Calibri"/>
        <family val="2"/>
        <scheme val="minor"/>
      </rPr>
      <t>Aligning with the government to support economic development
• Continued contribution to the exchequer</t>
    </r>
  </si>
  <si>
    <t>• Contribution towards India’s infrastructure vision and Nationally Determined Contributions (NDCs)
• Contribution to the exchequer 
• Import substitution 
• Contribution to ‘Make In India’</t>
  </si>
  <si>
    <t>INSTITUTIONS &amp; INDUSTRY BODIES</t>
  </si>
  <si>
    <r>
      <rPr>
        <sz val="10"/>
        <color theme="1"/>
        <rFont val="Calibri"/>
        <family val="2"/>
      </rPr>
      <t>• Conferences</t>
    </r>
    <r>
      <rPr>
        <sz val="10"/>
        <color theme="1"/>
        <rFont val="Calibri"/>
        <family val="2"/>
        <scheme val="minor"/>
      </rPr>
      <t xml:space="preserve">
• Joint R&amp;D initiatives
• Internship opportunities for students</t>
    </r>
  </si>
  <si>
    <t>• Exchange of knowledge
• Collaboration in R&amp;D 
• Industry exposure for students</t>
  </si>
  <si>
    <t>• Championing sustainability as a standard practice 
• Setting the tone for the development of the industry and economy</t>
  </si>
  <si>
    <t>INVESTORS</t>
  </si>
  <si>
    <t>• Sustainable growth and returns
• High standards of corporate governance and risk management
• Compliance with global ESG norms and setting benchmarks in key areas</t>
  </si>
  <si>
    <t>• Robust financial and non-financial performance across parameters 
• Consistent returns 
• Sustainability-linked bonds</t>
  </si>
  <si>
    <t>SUPPLIERS</t>
  </si>
  <si>
    <t>• Vendor assessment and review
• Training workshops and seminars
• Supplier audits
• Official communication channels: Advertisements, publications, website and social media</t>
  </si>
  <si>
    <t>• Timely payment
• Continuity of orders
• Capacity building
• Transparency</t>
  </si>
  <si>
    <t>• Sustainable supply chain practices 
• Local procurement 
• Human rights, health and safety</t>
  </si>
  <si>
    <t xml:space="preserve">Total Employees </t>
  </si>
  <si>
    <t>FY 24</t>
  </si>
  <si>
    <t>9,44,24,719.73</t>
  </si>
  <si>
    <t>9,20,37,470.31</t>
  </si>
  <si>
    <t xml:space="preserve">* JSW Energy Solar Vijaynagar is commsioned in April 2022 </t>
  </si>
  <si>
    <t xml:space="preserve">* Waste water - Hydro data not available </t>
  </si>
  <si>
    <t xml:space="preserve">* biomedical waste - Ratnagiri data not available </t>
  </si>
  <si>
    <t xml:space="preserve">   Cyber Security </t>
  </si>
  <si>
    <t xml:space="preserve">      Biodiversity </t>
  </si>
  <si>
    <t xml:space="preserve">      Human Rights </t>
  </si>
  <si>
    <t xml:space="preserve">      Business Conduct </t>
  </si>
  <si>
    <t xml:space="preserve">      Health &amp; Safety </t>
  </si>
  <si>
    <t xml:space="preserve">      Climate Change </t>
  </si>
  <si>
    <t xml:space="preserve">      Energy </t>
  </si>
  <si>
    <t xml:space="preserve">      Raw Material Conservation</t>
  </si>
  <si>
    <t xml:space="preserve">      Water Resource Management</t>
  </si>
  <si>
    <t xml:space="preserve">   Waste Water </t>
  </si>
  <si>
    <t xml:space="preserve">      Waste Management</t>
  </si>
  <si>
    <t xml:space="preserve">      Air Emission Management </t>
  </si>
  <si>
    <t xml:space="preserve">      Local Consideration</t>
  </si>
  <si>
    <t xml:space="preserve">   Social Development &amp; Community Involvement </t>
  </si>
  <si>
    <t xml:space="preserve">      Indigenous People &amp; Resettelement </t>
  </si>
  <si>
    <t xml:space="preserve">         Cultural Heritage </t>
  </si>
  <si>
    <t xml:space="preserve">         Labour Practices &amp; Employment Rights </t>
  </si>
  <si>
    <t xml:space="preserve">         Making Our World A Better Place</t>
  </si>
  <si>
    <t>1. Page 162 - Page 302 of the Integrated Report</t>
  </si>
  <si>
    <r>
      <t xml:space="preserve">FY 23 </t>
    </r>
    <r>
      <rPr>
        <vertAlign val="superscript"/>
        <sz val="11"/>
        <color theme="10"/>
        <rFont val="Calibri"/>
        <family val="2"/>
        <scheme val="minor"/>
      </rPr>
      <t>(1)</t>
    </r>
  </si>
  <si>
    <r>
      <t>FY 22</t>
    </r>
    <r>
      <rPr>
        <vertAlign val="superscript"/>
        <sz val="11"/>
        <color theme="10"/>
        <rFont val="Calibri"/>
        <family val="2"/>
        <scheme val="minor"/>
      </rPr>
      <t xml:space="preserve"> (2)</t>
    </r>
  </si>
  <si>
    <t>2. Page 162 - Page 197 of the Integrated Report</t>
  </si>
  <si>
    <r>
      <t>FY 21</t>
    </r>
    <r>
      <rPr>
        <vertAlign val="superscript"/>
        <sz val="11"/>
        <color theme="10"/>
        <rFont val="Calibri"/>
        <family val="2"/>
        <scheme val="minor"/>
      </rPr>
      <t xml:space="preserve"> (3)</t>
    </r>
  </si>
  <si>
    <t>3. Page 126 - Page 147 of the Integrated Report</t>
  </si>
  <si>
    <t xml:space="preserve">GRI CONTENT INDEX </t>
  </si>
  <si>
    <r>
      <rPr>
        <b/>
        <sz val="10"/>
        <color rgb="FF4A4A49"/>
        <rFont val="Calibri"/>
        <family val="2"/>
        <scheme val="minor"/>
      </rPr>
      <t>GRI STANDARD/ OTHER SOURCE</t>
    </r>
  </si>
  <si>
    <r>
      <rPr>
        <b/>
        <sz val="10"/>
        <color rgb="FF4A4A49"/>
        <rFont val="Calibri"/>
        <family val="2"/>
        <scheme val="minor"/>
      </rPr>
      <t>DISCLOSURE</t>
    </r>
  </si>
  <si>
    <r>
      <rPr>
        <b/>
        <sz val="10"/>
        <color rgb="FF4A4A49"/>
        <rFont val="Calibri"/>
        <family val="2"/>
        <scheme val="minor"/>
      </rPr>
      <t>LOCATION</t>
    </r>
  </si>
  <si>
    <r>
      <rPr>
        <b/>
        <sz val="10"/>
        <color rgb="FF213A8F"/>
        <rFont val="Calibri"/>
        <family val="2"/>
        <scheme val="minor"/>
      </rPr>
      <t>GENERAL DISCLOSURES</t>
    </r>
  </si>
  <si>
    <r>
      <rPr>
        <sz val="10"/>
        <color rgb="FF4A4A49"/>
        <rFont val="Calibri"/>
        <family val="2"/>
        <scheme val="minor"/>
      </rPr>
      <t>2-1 Organizational details</t>
    </r>
  </si>
  <si>
    <r>
      <rPr>
        <sz val="10"/>
        <color rgb="FF4A4A49"/>
        <rFont val="Calibri"/>
        <family val="2"/>
        <scheme val="minor"/>
      </rPr>
      <t>JSW Energy Limited</t>
    </r>
  </si>
  <si>
    <r>
      <rPr>
        <sz val="10"/>
        <color rgb="FF4A4A49"/>
        <rFont val="Calibri"/>
        <family val="2"/>
        <scheme val="minor"/>
      </rPr>
      <t>2-2 Entities included in the organization’s sustainability reporting</t>
    </r>
  </si>
  <si>
    <r>
      <rPr>
        <sz val="10"/>
        <color rgb="FF4A4A49"/>
        <rFont val="Calibri"/>
        <family val="2"/>
        <scheme val="minor"/>
      </rPr>
      <t>About This Report Pg. 12</t>
    </r>
  </si>
  <si>
    <r>
      <rPr>
        <sz val="10"/>
        <color rgb="FF4A4A49"/>
        <rFont val="Calibri"/>
        <family val="2"/>
        <scheme val="minor"/>
      </rPr>
      <t>2-3 Reporting period, frequency and contact point</t>
    </r>
  </si>
  <si>
    <r>
      <rPr>
        <sz val="10"/>
        <color rgb="FF4A4A49"/>
        <rFont val="Calibri"/>
        <family val="2"/>
        <scheme val="minor"/>
      </rPr>
      <t>2-4 Restatements of information</t>
    </r>
  </si>
  <si>
    <r>
      <rPr>
        <sz val="10"/>
        <color rgb="FF4A4A49"/>
        <rFont val="Calibri"/>
        <family val="2"/>
        <scheme val="minor"/>
      </rPr>
      <t>2-5 External assurance</t>
    </r>
  </si>
  <si>
    <r>
      <rPr>
        <sz val="10"/>
        <color rgb="FF4A4A49"/>
        <rFont val="Calibri"/>
        <family val="2"/>
        <scheme val="minor"/>
      </rPr>
      <t>Independent Limited Assurance on Sustainability Disclosures Pg. 289</t>
    </r>
  </si>
  <si>
    <r>
      <rPr>
        <sz val="10"/>
        <color rgb="FF4A4A49"/>
        <rFont val="Calibri"/>
        <family val="2"/>
        <scheme val="minor"/>
      </rPr>
      <t>2-6 Activities, value chain and other business relationships</t>
    </r>
  </si>
  <si>
    <r>
      <rPr>
        <sz val="10"/>
        <color rgb="FF4A4A49"/>
        <rFont val="Calibri"/>
        <family val="2"/>
        <scheme val="minor"/>
      </rPr>
      <t>Our Business Model Pg. 38</t>
    </r>
  </si>
  <si>
    <r>
      <rPr>
        <sz val="10"/>
        <color rgb="FF4A4A49"/>
        <rFont val="Calibri"/>
        <family val="2"/>
        <scheme val="minor"/>
      </rPr>
      <t>2-7 Employees</t>
    </r>
  </si>
  <si>
    <r>
      <rPr>
        <sz val="10"/>
        <color rgb="FF4A4A49"/>
        <rFont val="Calibri"/>
        <family val="2"/>
        <scheme val="minor"/>
      </rPr>
      <t>Social Sustainability – Progress Starts with People Pg. 77</t>
    </r>
  </si>
  <si>
    <r>
      <rPr>
        <sz val="10"/>
        <color rgb="FF4A4A49"/>
        <rFont val="Calibri"/>
        <family val="2"/>
        <scheme val="minor"/>
      </rPr>
      <t>2-8 Workers who are not employees</t>
    </r>
  </si>
  <si>
    <r>
      <rPr>
        <sz val="10"/>
        <color rgb="FF4A4A49"/>
        <rFont val="Calibri"/>
        <family val="2"/>
        <scheme val="minor"/>
      </rPr>
      <t>Business Reposibility and Sustainabilty Reporting Section A Pg. 163</t>
    </r>
  </si>
  <si>
    <r>
      <rPr>
        <sz val="10"/>
        <color rgb="FF4A4A49"/>
        <rFont val="Calibri"/>
        <family val="2"/>
        <scheme val="minor"/>
      </rPr>
      <t>2-9 Governance structure and composition</t>
    </r>
  </si>
  <si>
    <r>
      <rPr>
        <sz val="10"/>
        <color rgb="FF4A4A49"/>
        <rFont val="Calibri"/>
        <family val="2"/>
        <scheme val="minor"/>
      </rPr>
      <t>Corporate Governance Framework Pg. 261</t>
    </r>
  </si>
  <si>
    <r>
      <rPr>
        <sz val="10"/>
        <color rgb="FF4A4A49"/>
        <rFont val="Calibri"/>
        <family val="2"/>
        <scheme val="minor"/>
      </rPr>
      <t>2-10 Nomination and selection of the highest governance body</t>
    </r>
  </si>
  <si>
    <r>
      <rPr>
        <sz val="10"/>
        <color rgb="FF4A4A49"/>
        <rFont val="Calibri"/>
        <family val="2"/>
        <scheme val="minor"/>
      </rPr>
      <t>Corporate Governance Report Pg. 262</t>
    </r>
  </si>
  <si>
    <r>
      <rPr>
        <sz val="10"/>
        <color rgb="FF4A4A49"/>
        <rFont val="Calibri"/>
        <family val="2"/>
        <scheme val="minor"/>
      </rPr>
      <t>2-11 Chair of the highest governance body</t>
    </r>
  </si>
  <si>
    <r>
      <rPr>
        <sz val="10"/>
        <color rgb="FF4A4A49"/>
        <rFont val="Calibri"/>
        <family val="2"/>
        <scheme val="minor"/>
      </rPr>
      <t>2-12 Role of the highest governance body in overseeing the management of impacts</t>
    </r>
  </si>
  <si>
    <r>
      <rPr>
        <sz val="10"/>
        <color rgb="FF4A4A49"/>
        <rFont val="Calibri"/>
        <family val="2"/>
        <scheme val="minor"/>
      </rPr>
      <t>2-13 Delegation of responsibility for managing impacts</t>
    </r>
  </si>
  <si>
    <r>
      <rPr>
        <sz val="10"/>
        <color rgb="FF4A4A49"/>
        <rFont val="Calibri"/>
        <family val="2"/>
        <scheme val="minor"/>
      </rPr>
      <t>2-14 Role of the highest governance body in sustainability reporting</t>
    </r>
  </si>
  <si>
    <r>
      <rPr>
        <sz val="10"/>
        <color rgb="FF4A4A49"/>
        <rFont val="Calibri"/>
        <family val="2"/>
        <scheme val="minor"/>
      </rPr>
      <t>ESG Governance Structure at JSW Energy Pg. 56</t>
    </r>
  </si>
  <si>
    <r>
      <rPr>
        <sz val="10"/>
        <color rgb="FF4A4A49"/>
        <rFont val="Calibri"/>
        <family val="2"/>
        <scheme val="minor"/>
      </rPr>
      <t>2-15 Conflicts of interest</t>
    </r>
  </si>
  <si>
    <r>
      <rPr>
        <sz val="10"/>
        <color rgb="FF4A4A49"/>
        <rFont val="Calibri"/>
        <family val="2"/>
        <scheme val="minor"/>
      </rPr>
      <t>Business Responsibility and Sustainability Reporting - Principle 1
Pg. 175</t>
    </r>
  </si>
  <si>
    <r>
      <rPr>
        <sz val="10"/>
        <color rgb="FF4A4A49"/>
        <rFont val="Calibri"/>
        <family val="2"/>
        <scheme val="minor"/>
      </rPr>
      <t>2-16 Communication of critical concerns</t>
    </r>
  </si>
  <si>
    <r>
      <rPr>
        <sz val="10"/>
        <color rgb="FF4A4A49"/>
        <rFont val="Calibri"/>
        <family val="2"/>
        <scheme val="minor"/>
      </rPr>
      <t>Our Sustainability Strategy Pg. 44</t>
    </r>
  </si>
  <si>
    <r>
      <rPr>
        <sz val="10"/>
        <color rgb="FF4A4A49"/>
        <rFont val="Calibri"/>
        <family val="2"/>
        <scheme val="minor"/>
      </rPr>
      <t>2-17 Collective knowledge of the highest governance body</t>
    </r>
  </si>
  <si>
    <r>
      <rPr>
        <sz val="10"/>
        <color rgb="FF4A4A49"/>
        <rFont val="Calibri"/>
        <family val="2"/>
        <scheme val="minor"/>
      </rPr>
      <t>Business Responsibility and Sustainability Reporting - Principle 1 Pg. 173</t>
    </r>
  </si>
  <si>
    <r>
      <rPr>
        <sz val="10"/>
        <color rgb="FF4A4A49"/>
        <rFont val="Calibri"/>
        <family val="2"/>
        <scheme val="minor"/>
      </rPr>
      <t>2-18 Evaluation of the performance of the highest governance body</t>
    </r>
  </si>
  <si>
    <r>
      <rPr>
        <sz val="10"/>
        <color rgb="FF4A4A49"/>
        <rFont val="Calibri"/>
        <family val="2"/>
        <scheme val="minor"/>
      </rPr>
      <t>Corporate Governance Report Pg. 271</t>
    </r>
  </si>
  <si>
    <r>
      <rPr>
        <sz val="10"/>
        <color rgb="FF4A4A49"/>
        <rFont val="Calibri"/>
        <family val="2"/>
        <scheme val="minor"/>
      </rPr>
      <t>2-19 Remuneration policies</t>
    </r>
  </si>
  <si>
    <r>
      <rPr>
        <sz val="10"/>
        <color rgb="FF4A4A49"/>
        <rFont val="Calibri"/>
        <family val="2"/>
        <scheme val="minor"/>
      </rPr>
      <t>Remuneration Policy Pg. 237</t>
    </r>
  </si>
  <si>
    <r>
      <rPr>
        <sz val="10"/>
        <color rgb="FF4A4A49"/>
        <rFont val="Calibri"/>
        <family val="2"/>
        <scheme val="minor"/>
      </rPr>
      <t>2-20 Process to determine remuneration</t>
    </r>
  </si>
  <si>
    <r>
      <rPr>
        <sz val="10"/>
        <color rgb="FF4A4A49"/>
        <rFont val="Calibri"/>
        <family val="2"/>
        <scheme val="minor"/>
      </rPr>
      <t>2-21 Annual total compensation ratio</t>
    </r>
  </si>
  <si>
    <r>
      <rPr>
        <sz val="10"/>
        <color rgb="FF4A4A49"/>
        <rFont val="Calibri"/>
        <family val="2"/>
        <scheme val="minor"/>
      </rPr>
      <t>Annexure D Pg. 260</t>
    </r>
  </si>
  <si>
    <r>
      <rPr>
        <sz val="10"/>
        <color rgb="FF4A4A49"/>
        <rFont val="Calibri"/>
        <family val="2"/>
        <scheme val="minor"/>
      </rPr>
      <t>2-22 Statement on sustainable development strategy</t>
    </r>
  </si>
  <si>
    <r>
      <rPr>
        <sz val="10"/>
        <color rgb="FF4A4A49"/>
        <rFont val="Calibri"/>
        <family val="2"/>
        <scheme val="minor"/>
      </rPr>
      <t>Message from the Chairman and Managing Director Pg. 32</t>
    </r>
  </si>
  <si>
    <r>
      <rPr>
        <sz val="10"/>
        <color rgb="FF4A4A49"/>
        <rFont val="Calibri"/>
        <family val="2"/>
        <scheme val="minor"/>
      </rPr>
      <t>2-23 Policy commitments</t>
    </r>
  </si>
  <si>
    <r>
      <rPr>
        <sz val="10"/>
        <color rgb="FF4A4A49"/>
        <rFont val="Calibri"/>
        <family val="2"/>
        <scheme val="minor"/>
      </rPr>
      <t>Business Reposibility and Sustainabilty Reporting Section B Pg. 170</t>
    </r>
  </si>
  <si>
    <r>
      <rPr>
        <sz val="10"/>
        <color rgb="FF4A4A49"/>
        <rFont val="Calibri"/>
        <family val="2"/>
        <scheme val="minor"/>
      </rPr>
      <t>2-24 Embedding policy commitments</t>
    </r>
  </si>
  <si>
    <r>
      <rPr>
        <sz val="10"/>
        <color rgb="FF4A4A49"/>
        <rFont val="Calibri"/>
        <family val="2"/>
        <scheme val="minor"/>
      </rPr>
      <t>2-25 Processes to remediate negative impacts</t>
    </r>
  </si>
  <si>
    <r>
      <rPr>
        <sz val="10"/>
        <color rgb="FF4A4A49"/>
        <rFont val="Calibri"/>
        <family val="2"/>
        <scheme val="minor"/>
      </rPr>
      <t>Engaging with stakeholders - Long term value creation Pg. 48 Materiality Pg 50</t>
    </r>
  </si>
  <si>
    <r>
      <rPr>
        <sz val="10"/>
        <color rgb="FF4A4A49"/>
        <rFont val="Calibri"/>
        <family val="2"/>
        <scheme val="minor"/>
      </rPr>
      <t>2-26 Mechanisms for seeking advice and raising concerns</t>
    </r>
  </si>
  <si>
    <r>
      <rPr>
        <sz val="10"/>
        <color rgb="FF4A4A49"/>
        <rFont val="Calibri"/>
        <family val="2"/>
        <scheme val="minor"/>
      </rPr>
      <t>Business Responsibility and Sustainabillity Reporting Section A Pg. 166</t>
    </r>
  </si>
  <si>
    <r>
      <rPr>
        <sz val="10"/>
        <color rgb="FF4A4A49"/>
        <rFont val="Calibri"/>
        <family val="2"/>
        <scheme val="minor"/>
      </rPr>
      <t>2-27 Compliance with laws and regulations</t>
    </r>
  </si>
  <si>
    <r>
      <rPr>
        <sz val="10"/>
        <color rgb="FF4A4A49"/>
        <rFont val="Calibri"/>
        <family val="2"/>
        <scheme val="minor"/>
      </rPr>
      <t>Corporate Policies and Ethics Pg. 285</t>
    </r>
  </si>
  <si>
    <r>
      <rPr>
        <sz val="10"/>
        <color rgb="FF4A4A49"/>
        <rFont val="Calibri"/>
        <family val="2"/>
        <scheme val="minor"/>
      </rPr>
      <t>2-28 Membership associations</t>
    </r>
  </si>
  <si>
    <r>
      <rPr>
        <sz val="10"/>
        <color rgb="FF4A4A49"/>
        <rFont val="Calibri"/>
        <family val="2"/>
        <scheme val="minor"/>
      </rPr>
      <t>Business Responsibility and Sustainabillity Reporting Principle 7 Pg. 199</t>
    </r>
  </si>
  <si>
    <r>
      <rPr>
        <sz val="10"/>
        <color rgb="FF4A4A49"/>
        <rFont val="Calibri"/>
        <family val="2"/>
        <scheme val="minor"/>
      </rPr>
      <t>2-29 Approach to stakeholder engagement</t>
    </r>
  </si>
  <si>
    <r>
      <rPr>
        <sz val="10"/>
        <color rgb="FF4A4A49"/>
        <rFont val="Calibri"/>
        <family val="2"/>
        <scheme val="minor"/>
      </rPr>
      <t>Engaging with Stakeholders - Long Term Value Creation Pg. 48</t>
    </r>
  </si>
  <si>
    <r>
      <rPr>
        <sz val="10"/>
        <color rgb="FF4A4A49"/>
        <rFont val="Calibri"/>
        <family val="2"/>
        <scheme val="minor"/>
      </rPr>
      <t>2-30 Collective bargaining agreements</t>
    </r>
  </si>
  <si>
    <r>
      <rPr>
        <sz val="10"/>
        <color rgb="FF4A4A49"/>
        <rFont val="Calibri"/>
        <family val="2"/>
        <scheme val="minor"/>
      </rPr>
      <t>Business Responsibility and Sustainabillity Reporting Principle 3 Pg. 179</t>
    </r>
  </si>
  <si>
    <r>
      <rPr>
        <b/>
        <sz val="10"/>
        <color rgb="FF213A8F"/>
        <rFont val="Calibri"/>
        <family val="2"/>
        <scheme val="minor"/>
      </rPr>
      <t>MATERIAL TOPICS</t>
    </r>
  </si>
  <si>
    <r>
      <rPr>
        <b/>
        <sz val="10"/>
        <color rgb="FF009FE3"/>
        <rFont val="Calibri"/>
        <family val="2"/>
        <scheme val="minor"/>
      </rPr>
      <t>GRI 3: Material
Topics 2021</t>
    </r>
  </si>
  <si>
    <r>
      <rPr>
        <sz val="10"/>
        <color rgb="FF4A4A49"/>
        <rFont val="Calibri"/>
        <family val="2"/>
        <scheme val="minor"/>
      </rPr>
      <t>3-1 Process to determine material topics</t>
    </r>
  </si>
  <si>
    <r>
      <t>JSW Energy Limited has reported in accordance with the GRI Standards for the period April 1, 2022 to March 31</t>
    </r>
    <r>
      <rPr>
        <b/>
        <vertAlign val="superscript"/>
        <sz val="10"/>
        <color rgb="FF4A4A49"/>
        <rFont val="Calibri"/>
        <family val="2"/>
        <scheme val="minor"/>
      </rPr>
      <t>st</t>
    </r>
    <r>
      <rPr>
        <b/>
        <sz val="10"/>
        <color rgb="FF4A4A49"/>
        <rFont val="Calibri"/>
        <family val="2"/>
        <scheme val="minor"/>
      </rPr>
      <t>, 2023 GRI 1: Foundation 2021
-</t>
    </r>
  </si>
  <si>
    <r>
      <rPr>
        <sz val="10"/>
        <color rgb="FF4A4A49"/>
        <rFont val="Calibri"/>
        <family val="2"/>
        <scheme val="minor"/>
      </rPr>
      <t>3-2 List of material topics</t>
    </r>
  </si>
  <si>
    <r>
      <rPr>
        <sz val="10"/>
        <color rgb="FF4A4A49"/>
        <rFont val="Calibri"/>
        <family val="2"/>
        <scheme val="minor"/>
      </rPr>
      <t>Materiality Pg. 50</t>
    </r>
  </si>
  <si>
    <r>
      <rPr>
        <b/>
        <sz val="10"/>
        <color rgb="FF213A8F"/>
        <rFont val="Calibri"/>
        <family val="2"/>
        <scheme val="minor"/>
      </rPr>
      <t>ECONOMIC PERFORMANCE</t>
    </r>
  </si>
  <si>
    <r>
      <rPr>
        <b/>
        <sz val="10"/>
        <color rgb="FF009FE3"/>
        <rFont val="Calibri"/>
        <family val="2"/>
        <scheme val="minor"/>
      </rPr>
      <t>GRI 3: MATERIAL
TOPICS 2021</t>
    </r>
  </si>
  <si>
    <r>
      <rPr>
        <sz val="10"/>
        <color rgb="FF4A4A49"/>
        <rFont val="Calibri"/>
        <family val="2"/>
        <scheme val="minor"/>
      </rPr>
      <t>3-3 Management of material topics</t>
    </r>
  </si>
  <si>
    <r>
      <rPr>
        <b/>
        <sz val="10"/>
        <color rgb="FF009FE3"/>
        <rFont val="Calibri"/>
        <family val="2"/>
        <scheme val="minor"/>
      </rPr>
      <t>GRI 201:
Economic Performance 2016</t>
    </r>
  </si>
  <si>
    <r>
      <rPr>
        <sz val="10"/>
        <color rgb="FF4A4A49"/>
        <rFont val="Calibri"/>
        <family val="2"/>
        <scheme val="minor"/>
      </rPr>
      <t>201-1 Direct economic value generated and distributed</t>
    </r>
  </si>
  <si>
    <r>
      <rPr>
        <sz val="10"/>
        <color rgb="FF4A4A49"/>
        <rFont val="Calibri"/>
        <family val="2"/>
        <scheme val="minor"/>
      </rPr>
      <t>Financial Review Pg. 154</t>
    </r>
  </si>
  <si>
    <r>
      <rPr>
        <sz val="10"/>
        <color rgb="FF4A4A49"/>
        <rFont val="Calibri"/>
        <family val="2"/>
        <scheme val="minor"/>
      </rPr>
      <t>201-2 Financial implications and other risks and opportunities due to climate change</t>
    </r>
  </si>
  <si>
    <r>
      <rPr>
        <sz val="10"/>
        <color rgb="FF4A4A49"/>
        <rFont val="Calibri"/>
        <family val="2"/>
        <scheme val="minor"/>
      </rPr>
      <t>201-3 Defined benefit plan obligations and other retirement plans</t>
    </r>
  </si>
  <si>
    <r>
      <rPr>
        <sz val="10"/>
        <color rgb="FF4A4A49"/>
        <rFont val="Calibri"/>
        <family val="2"/>
        <scheme val="minor"/>
      </rPr>
      <t>201-4 Financial assistance received from government</t>
    </r>
  </si>
  <si>
    <r>
      <rPr>
        <sz val="10"/>
        <color rgb="FF4A4A49"/>
        <rFont val="Calibri"/>
        <family val="2"/>
        <scheme val="minor"/>
      </rPr>
      <t>Note 29 - Tax Expense Pg. 458</t>
    </r>
  </si>
  <si>
    <r>
      <rPr>
        <b/>
        <sz val="10"/>
        <color rgb="FF213A8F"/>
        <rFont val="Calibri"/>
        <family val="2"/>
        <scheme val="minor"/>
      </rPr>
      <t>MARKET PRESENCE</t>
    </r>
  </si>
  <si>
    <r>
      <rPr>
        <sz val="10"/>
        <color rgb="FF4A4A49"/>
        <rFont val="Calibri"/>
        <family val="2"/>
        <scheme val="minor"/>
      </rPr>
      <t>Business Responibility and Sustainability Reporting Section A Pg 168</t>
    </r>
  </si>
  <si>
    <r>
      <rPr>
        <b/>
        <sz val="10"/>
        <color rgb="FF009FE3"/>
        <rFont val="Calibri"/>
        <family val="2"/>
        <scheme val="minor"/>
      </rPr>
      <t>GRI 202: Market
Presence 2016</t>
    </r>
  </si>
  <si>
    <r>
      <rPr>
        <sz val="10"/>
        <color rgb="FF4A4A49"/>
        <rFont val="Calibri"/>
        <family val="2"/>
        <scheme val="minor"/>
      </rPr>
      <t>202-1 Ratios of standard entry level wage by gender compared to local minimum wage</t>
    </r>
  </si>
  <si>
    <r>
      <rPr>
        <sz val="10"/>
        <color rgb="FF4A4A49"/>
        <rFont val="Calibri"/>
        <family val="2"/>
        <scheme val="minor"/>
      </rPr>
      <t>Business Responibility and Sustainability Reporting Principle 5 Pg. 187</t>
    </r>
  </si>
  <si>
    <r>
      <rPr>
        <sz val="10"/>
        <color rgb="FF4A4A49"/>
        <rFont val="Calibri"/>
        <family val="2"/>
        <scheme val="minor"/>
      </rPr>
      <t>202-2 Proportion of senior management hired from the local community</t>
    </r>
  </si>
  <si>
    <r>
      <rPr>
        <b/>
        <sz val="10"/>
        <color rgb="FF213A8F"/>
        <rFont val="Calibri"/>
        <family val="2"/>
        <scheme val="minor"/>
      </rPr>
      <t>INDIRECT ECONOMIC IMPACTS</t>
    </r>
  </si>
  <si>
    <r>
      <rPr>
        <b/>
        <sz val="10"/>
        <color rgb="FF009FE3"/>
        <rFont val="Calibri"/>
        <family val="2"/>
        <scheme val="minor"/>
      </rPr>
      <t>GRI 203: Indirect Economic Impacts 2016</t>
    </r>
  </si>
  <si>
    <r>
      <rPr>
        <sz val="10"/>
        <color rgb="FF4A4A49"/>
        <rFont val="Calibri"/>
        <family val="2"/>
        <scheme val="minor"/>
      </rPr>
      <t>203-1 Infrastructure investments and services supported</t>
    </r>
  </si>
  <si>
    <r>
      <rPr>
        <sz val="10"/>
        <color rgb="FF4A4A49"/>
        <rFont val="Calibri"/>
        <family val="2"/>
        <scheme val="minor"/>
      </rPr>
      <t>Empowering Communities - Creating a Social Impact Pg. 91</t>
    </r>
  </si>
  <si>
    <r>
      <rPr>
        <sz val="10"/>
        <color rgb="FF4A4A49"/>
        <rFont val="Calibri"/>
        <family val="2"/>
        <scheme val="minor"/>
      </rPr>
      <t>203-2 Significant indirect economic impacts</t>
    </r>
  </si>
  <si>
    <r>
      <rPr>
        <sz val="10"/>
        <color rgb="FF4A4A49"/>
        <rFont val="Calibri"/>
        <family val="2"/>
        <scheme val="minor"/>
      </rPr>
      <t>Empowering Communities - Creating a Social Impact Pg. 89</t>
    </r>
  </si>
  <si>
    <r>
      <rPr>
        <b/>
        <sz val="10"/>
        <color rgb="FF213A8F"/>
        <rFont val="Calibri"/>
        <family val="2"/>
        <scheme val="minor"/>
      </rPr>
      <t>PROCUREMENT PRACTICES</t>
    </r>
  </si>
  <si>
    <r>
      <rPr>
        <sz val="10"/>
        <color rgb="FF4A4A49"/>
        <rFont val="Calibri"/>
        <family val="2"/>
        <scheme val="minor"/>
      </rPr>
      <t>Business Responibility and Sustainability Reporting Section A Pg 167</t>
    </r>
  </si>
  <si>
    <r>
      <rPr>
        <b/>
        <sz val="10"/>
        <color rgb="FF009FE3"/>
        <rFont val="Calibri"/>
        <family val="2"/>
        <scheme val="minor"/>
      </rPr>
      <t>GRI 204:
Procurement Practices 2016</t>
    </r>
  </si>
  <si>
    <r>
      <rPr>
        <sz val="10"/>
        <color rgb="FF4A4A49"/>
        <rFont val="Calibri"/>
        <family val="2"/>
        <scheme val="minor"/>
      </rPr>
      <t>204-1 Proportion of spending on local suppliers</t>
    </r>
  </si>
  <si>
    <r>
      <rPr>
        <sz val="10"/>
        <color rgb="FF4A4A49"/>
        <rFont val="Calibri"/>
        <family val="2"/>
        <scheme val="minor"/>
      </rPr>
      <t>Business Responibility and Sustainability Reporting Principle 8 Pg 200</t>
    </r>
  </si>
  <si>
    <r>
      <rPr>
        <b/>
        <sz val="10"/>
        <color rgb="FF213A8F"/>
        <rFont val="Calibri"/>
        <family val="2"/>
        <scheme val="minor"/>
      </rPr>
      <t>ANTI-CORRUPTION</t>
    </r>
  </si>
  <si>
    <r>
      <rPr>
        <b/>
        <sz val="10"/>
        <color rgb="FF009FE3"/>
        <rFont val="Calibri"/>
        <family val="2"/>
        <scheme val="minor"/>
      </rPr>
      <t>GRI 205: Anti-
corruption 2016</t>
    </r>
  </si>
  <si>
    <r>
      <rPr>
        <sz val="10"/>
        <color rgb="FF4A4A49"/>
        <rFont val="Calibri"/>
        <family val="2"/>
        <scheme val="minor"/>
      </rPr>
      <t>205-1 Operations assessed for risks related to corruption</t>
    </r>
  </si>
  <si>
    <r>
      <rPr>
        <sz val="10"/>
        <color rgb="FF4A4A49"/>
        <rFont val="Calibri"/>
        <family val="2"/>
        <scheme val="minor"/>
      </rPr>
      <t>205-2 Communication and training about anti- corruption policies and procedures</t>
    </r>
  </si>
  <si>
    <r>
      <rPr>
        <sz val="10"/>
        <color rgb="FF4A4A49"/>
        <rFont val="Calibri"/>
        <family val="2"/>
        <scheme val="minor"/>
      </rPr>
      <t>Business Ethics Pg. 99</t>
    </r>
  </si>
  <si>
    <r>
      <rPr>
        <sz val="10"/>
        <color rgb="FF4A4A49"/>
        <rFont val="Calibri"/>
        <family val="2"/>
        <scheme val="minor"/>
      </rPr>
      <t>205-3 Confirmed incidents of corruption and actions taken</t>
    </r>
  </si>
  <si>
    <r>
      <rPr>
        <sz val="10"/>
        <color rgb="FF4A4A49"/>
        <rFont val="Calibri"/>
        <family val="2"/>
        <scheme val="minor"/>
      </rPr>
      <t>Vigil Mechanism Pg. 99</t>
    </r>
  </si>
  <si>
    <r>
      <rPr>
        <b/>
        <sz val="10"/>
        <color rgb="FF213A8F"/>
        <rFont val="Calibri"/>
        <family val="2"/>
        <scheme val="minor"/>
      </rPr>
      <t>ANTI-COMPETITIVE BEHAVIOR</t>
    </r>
  </si>
  <si>
    <r>
      <rPr>
        <sz val="10"/>
        <color rgb="FF4A4A49"/>
        <rFont val="Calibri"/>
        <family val="2"/>
        <scheme val="minor"/>
      </rPr>
      <t>Business Responibility and Sustainability Reporting Section A Pg 169</t>
    </r>
  </si>
  <si>
    <r>
      <rPr>
        <b/>
        <sz val="10"/>
        <color rgb="FF009FE3"/>
        <rFont val="Calibri"/>
        <family val="2"/>
        <scheme val="minor"/>
      </rPr>
      <t>GRI 206: Anti-
competitive Behavior 2016</t>
    </r>
  </si>
  <si>
    <r>
      <rPr>
        <sz val="10"/>
        <color rgb="FF4A4A49"/>
        <rFont val="Calibri"/>
        <family val="2"/>
        <scheme val="minor"/>
      </rPr>
      <t>206-1 Legal actions for anti-competitive behavior, anti-trust, and monopoly practices</t>
    </r>
  </si>
  <si>
    <r>
      <rPr>
        <sz val="10"/>
        <color rgb="FF4A4A49"/>
        <rFont val="Calibri"/>
        <family val="2"/>
        <scheme val="minor"/>
      </rPr>
      <t>Business Responibility and Sustainability Reporting Principle 7
Pg. 199</t>
    </r>
  </si>
  <si>
    <r>
      <rPr>
        <b/>
        <sz val="10"/>
        <color rgb="FF213A8F"/>
        <rFont val="Calibri"/>
        <family val="2"/>
        <scheme val="minor"/>
      </rPr>
      <t>TAX</t>
    </r>
  </si>
  <si>
    <r>
      <rPr>
        <sz val="10"/>
        <color rgb="FF4A4A49"/>
        <rFont val="Calibri"/>
        <family val="2"/>
        <scheme val="minor"/>
      </rPr>
      <t>Business Responibility and Sustainability Reporting Section A Pg 166</t>
    </r>
  </si>
  <si>
    <r>
      <rPr>
        <b/>
        <sz val="10"/>
        <color rgb="FF009FE3"/>
        <rFont val="Calibri"/>
        <family val="2"/>
        <scheme val="minor"/>
      </rPr>
      <t>GRI 207: Tax 2019</t>
    </r>
  </si>
  <si>
    <r>
      <rPr>
        <sz val="10"/>
        <color rgb="FF4A4A49"/>
        <rFont val="Calibri"/>
        <family val="2"/>
        <scheme val="minor"/>
      </rPr>
      <t>207-1 Approach to tax</t>
    </r>
  </si>
  <si>
    <r>
      <rPr>
        <sz val="10"/>
        <color rgb="FF4A4A49"/>
        <rFont val="Calibri"/>
        <family val="2"/>
        <scheme val="minor"/>
      </rPr>
      <t>207-2 Tax governance, control, and risk management</t>
    </r>
  </si>
  <si>
    <r>
      <rPr>
        <sz val="10"/>
        <color rgb="FF4A4A49"/>
        <rFont val="Calibri"/>
        <family val="2"/>
        <scheme val="minor"/>
      </rPr>
      <t>207-3 Stakeholder engagement and management of concerns related to tax</t>
    </r>
  </si>
  <si>
    <r>
      <rPr>
        <sz val="10"/>
        <color rgb="FF4A4A49"/>
        <rFont val="Calibri"/>
        <family val="2"/>
        <scheme val="minor"/>
      </rPr>
      <t>207-4 Country-by-country reporting</t>
    </r>
  </si>
  <si>
    <r>
      <rPr>
        <b/>
        <sz val="10"/>
        <color rgb="FF213A8F"/>
        <rFont val="Calibri"/>
        <family val="2"/>
        <scheme val="minor"/>
      </rPr>
      <t>MATERIALS</t>
    </r>
  </si>
  <si>
    <r>
      <rPr>
        <b/>
        <sz val="10"/>
        <color rgb="FF009FE3"/>
        <rFont val="Calibri"/>
        <family val="2"/>
        <scheme val="minor"/>
      </rPr>
      <t>GRI 301: Materials
2016</t>
    </r>
  </si>
  <si>
    <r>
      <rPr>
        <sz val="10"/>
        <color rgb="FF4A4A49"/>
        <rFont val="Calibri"/>
        <family val="2"/>
        <scheme val="minor"/>
      </rPr>
      <t>301-1 Materials used by weight or volume</t>
    </r>
  </si>
  <si>
    <r>
      <rPr>
        <sz val="10"/>
        <color rgb="FF4A4A49"/>
        <rFont val="Calibri"/>
        <family val="2"/>
        <scheme val="minor"/>
      </rPr>
      <t>301-2 Recycled input materials used</t>
    </r>
  </si>
  <si>
    <r>
      <rPr>
        <sz val="10"/>
        <color rgb="FF4A4A49"/>
        <rFont val="Calibri"/>
        <family val="2"/>
        <scheme val="minor"/>
      </rPr>
      <t>Business Responibility and Sustainability Reporting Principle 2 Pg. 177</t>
    </r>
  </si>
  <si>
    <r>
      <rPr>
        <sz val="10"/>
        <color rgb="FF4A4A49"/>
        <rFont val="Calibri"/>
        <family val="2"/>
        <scheme val="minor"/>
      </rPr>
      <t>301-3 Reclaimed products and their packaging materials</t>
    </r>
  </si>
  <si>
    <r>
      <rPr>
        <b/>
        <sz val="10"/>
        <color rgb="FF213A8F"/>
        <rFont val="Calibri"/>
        <family val="2"/>
        <scheme val="minor"/>
      </rPr>
      <t>ENERGY</t>
    </r>
  </si>
  <si>
    <r>
      <rPr>
        <b/>
        <sz val="10"/>
        <color rgb="FF009FE3"/>
        <rFont val="Calibri"/>
        <family val="2"/>
        <scheme val="minor"/>
      </rPr>
      <t>GRI 302: Energy
2016</t>
    </r>
  </si>
  <si>
    <r>
      <rPr>
        <sz val="10"/>
        <color rgb="FF4A4A49"/>
        <rFont val="Calibri"/>
        <family val="2"/>
        <scheme val="minor"/>
      </rPr>
      <t>302-1 Energy consumption within the organization</t>
    </r>
  </si>
  <si>
    <r>
      <rPr>
        <sz val="10"/>
        <color rgb="FF4A4A49"/>
        <rFont val="Calibri"/>
        <family val="2"/>
        <scheme val="minor"/>
      </rPr>
      <t>Business Responibility and Sustainability Reporting Principle 6
Pg. 190</t>
    </r>
  </si>
  <si>
    <r>
      <rPr>
        <sz val="10"/>
        <color rgb="FF4A4A49"/>
        <rFont val="Calibri"/>
        <family val="2"/>
        <scheme val="minor"/>
      </rPr>
      <t>302-2 Energy consumption outside of the organization</t>
    </r>
  </si>
  <si>
    <r>
      <rPr>
        <sz val="10"/>
        <color rgb="FF4A4A49"/>
        <rFont val="Calibri"/>
        <family val="2"/>
        <scheme val="minor"/>
      </rPr>
      <t>302-3 Energy intensity</t>
    </r>
  </si>
  <si>
    <r>
      <rPr>
        <sz val="10"/>
        <color rgb="FF4A4A49"/>
        <rFont val="Calibri"/>
        <family val="2"/>
        <scheme val="minor"/>
      </rPr>
      <t>Business Responibility and Sustainability Reporting Principle 6 Pg. 190</t>
    </r>
  </si>
  <si>
    <r>
      <rPr>
        <sz val="10"/>
        <color rgb="FF4A4A49"/>
        <rFont val="Calibri"/>
        <family val="2"/>
        <scheme val="minor"/>
      </rPr>
      <t>302-4 Reduction of energy consumption</t>
    </r>
  </si>
  <si>
    <r>
      <rPr>
        <sz val="10"/>
        <color rgb="FF4A4A49"/>
        <rFont val="Calibri"/>
        <family val="2"/>
        <scheme val="minor"/>
      </rPr>
      <t>Climate Strategy - Advancing for Deeper Decarbonisation Pg. 57</t>
    </r>
  </si>
  <si>
    <r>
      <rPr>
        <sz val="10"/>
        <color rgb="FF4A4A49"/>
        <rFont val="Calibri"/>
        <family val="2"/>
        <scheme val="minor"/>
      </rPr>
      <t>302-5 Reductions in energy requirements of products and services</t>
    </r>
  </si>
  <si>
    <r>
      <rPr>
        <b/>
        <sz val="10"/>
        <color rgb="FF213A8F"/>
        <rFont val="Calibri"/>
        <family val="2"/>
        <scheme val="minor"/>
      </rPr>
      <t>WATER AND EFFLUENTS</t>
    </r>
  </si>
  <si>
    <r>
      <rPr>
        <sz val="10"/>
        <color rgb="FF4A4A49"/>
        <rFont val="Calibri"/>
        <family val="2"/>
        <scheme val="minor"/>
      </rPr>
      <t>Business Responibility and Sustainability Reporting Section A Pg. 168</t>
    </r>
  </si>
  <si>
    <r>
      <rPr>
        <b/>
        <sz val="10"/>
        <color rgb="FF009FE3"/>
        <rFont val="Calibri"/>
        <family val="2"/>
        <scheme val="minor"/>
      </rPr>
      <t>GRI 303: Water and Effluents 2018</t>
    </r>
  </si>
  <si>
    <r>
      <rPr>
        <sz val="10"/>
        <color rgb="FF4A4A49"/>
        <rFont val="Calibri"/>
        <family val="2"/>
        <scheme val="minor"/>
      </rPr>
      <t>303-1 Interactions with water as a shared resource</t>
    </r>
  </si>
  <si>
    <r>
      <rPr>
        <sz val="10"/>
        <color rgb="FF4A4A49"/>
        <rFont val="Calibri"/>
        <family val="2"/>
        <scheme val="minor"/>
      </rPr>
      <t>Water Pg. 67</t>
    </r>
  </si>
  <si>
    <r>
      <rPr>
        <sz val="10"/>
        <color rgb="FF4A4A49"/>
        <rFont val="Calibri"/>
        <family val="2"/>
        <scheme val="minor"/>
      </rPr>
      <t>303-2 Management of water discharge-related impacts</t>
    </r>
  </si>
  <si>
    <r>
      <rPr>
        <sz val="10"/>
        <color rgb="FF4A4A49"/>
        <rFont val="Calibri"/>
        <family val="2"/>
        <scheme val="minor"/>
      </rPr>
      <t>Effluent Management Pg. 69</t>
    </r>
  </si>
  <si>
    <r>
      <rPr>
        <sz val="10"/>
        <color rgb="FF4A4A49"/>
        <rFont val="Calibri"/>
        <family val="2"/>
        <scheme val="minor"/>
      </rPr>
      <t>303-3 Water withdrawal</t>
    </r>
  </si>
  <si>
    <r>
      <rPr>
        <sz val="10"/>
        <color rgb="FF4A4A49"/>
        <rFont val="Calibri"/>
        <family val="2"/>
        <scheme val="minor"/>
      </rPr>
      <t>Water Withdrawal Pg. 68</t>
    </r>
  </si>
  <si>
    <r>
      <rPr>
        <sz val="10"/>
        <color rgb="FF4A4A49"/>
        <rFont val="Calibri"/>
        <family val="2"/>
        <scheme val="minor"/>
      </rPr>
      <t>303-4 Water discharge</t>
    </r>
  </si>
  <si>
    <r>
      <rPr>
        <sz val="10"/>
        <color rgb="FF4A4A49"/>
        <rFont val="Calibri"/>
        <family val="2"/>
        <scheme val="minor"/>
      </rPr>
      <t>Business Responibility and Sustainability Reporting Principle 3 Pg. 194</t>
    </r>
  </si>
  <si>
    <r>
      <rPr>
        <sz val="10"/>
        <color rgb="FF4A4A49"/>
        <rFont val="Calibri"/>
        <family val="2"/>
        <scheme val="minor"/>
      </rPr>
      <t>303-5 Water consumption</t>
    </r>
  </si>
  <si>
    <r>
      <rPr>
        <sz val="10"/>
        <color rgb="FF4A4A49"/>
        <rFont val="Calibri"/>
        <family val="2"/>
        <scheme val="minor"/>
      </rPr>
      <t>Business Responibility and Sustainability Reporting Principle 3 Pg. 191</t>
    </r>
  </si>
  <si>
    <r>
      <rPr>
        <b/>
        <sz val="10"/>
        <color rgb="FF213A8F"/>
        <rFont val="Calibri"/>
        <family val="2"/>
        <scheme val="minor"/>
      </rPr>
      <t>BIODIVERSITY</t>
    </r>
  </si>
  <si>
    <r>
      <rPr>
        <b/>
        <sz val="10"/>
        <color rgb="FF009FE3"/>
        <rFont val="Calibri"/>
        <family val="2"/>
        <scheme val="minor"/>
      </rPr>
      <t>GRI 304:
Biodiversity 2016</t>
    </r>
  </si>
  <si>
    <r>
      <rPr>
        <sz val="10"/>
        <color rgb="FF4A4A49"/>
        <rFont val="Calibri"/>
        <family val="2"/>
        <scheme val="minor"/>
      </rPr>
      <t>304-1 Operational sites owned, leased, managed in, or adjacent to, protected areas and areas of high biodiversity value outside protected areas</t>
    </r>
  </si>
  <si>
    <r>
      <rPr>
        <sz val="10"/>
        <color rgb="FF4A4A49"/>
        <rFont val="Calibri"/>
        <family val="2"/>
        <scheme val="minor"/>
      </rPr>
      <t>304-2 Significant impacts of activities, products and services on biodiversity</t>
    </r>
  </si>
  <si>
    <r>
      <rPr>
        <sz val="10"/>
        <color rgb="FF4A4A49"/>
        <rFont val="Calibri"/>
        <family val="2"/>
        <scheme val="minor"/>
      </rPr>
      <t>304-3 Habitats protected or restored</t>
    </r>
  </si>
  <si>
    <r>
      <rPr>
        <sz val="10"/>
        <color rgb="FF4A4A49"/>
        <rFont val="Calibri"/>
        <family val="2"/>
        <scheme val="minor"/>
      </rPr>
      <t>304-4 IUCN Red List species and national conservation list species with habitats in areas affected by operations</t>
    </r>
  </si>
  <si>
    <r>
      <rPr>
        <b/>
        <sz val="10"/>
        <color rgb="FF213A8F"/>
        <rFont val="Calibri"/>
        <family val="2"/>
        <scheme val="minor"/>
      </rPr>
      <t>EMISSIONS</t>
    </r>
  </si>
  <si>
    <r>
      <rPr>
        <sz val="10"/>
        <color rgb="FF4A4A49"/>
        <rFont val="Calibri"/>
        <family val="2"/>
        <scheme val="minor"/>
      </rPr>
      <t>Business Responibility and Sustainability Reporting Section A Pg. 169</t>
    </r>
  </si>
  <si>
    <r>
      <rPr>
        <b/>
        <sz val="10"/>
        <color rgb="FF009FE3"/>
        <rFont val="Calibri"/>
        <family val="2"/>
        <scheme val="minor"/>
      </rPr>
      <t>GRI 305:
Emissions 2016</t>
    </r>
  </si>
  <si>
    <r>
      <rPr>
        <sz val="10"/>
        <color rgb="FF4A4A49"/>
        <rFont val="Calibri"/>
        <family val="2"/>
        <scheme val="minor"/>
      </rPr>
      <t>305-1 Direct (Scope 1) GHG emissions</t>
    </r>
  </si>
  <si>
    <r>
      <rPr>
        <sz val="10"/>
        <color rgb="FF4A4A49"/>
        <rFont val="Calibri"/>
        <family val="2"/>
        <scheme val="minor"/>
      </rPr>
      <t>Climate Strategy - Advancing for Deeper Decarbonisation Pg. 56</t>
    </r>
  </si>
  <si>
    <r>
      <rPr>
        <sz val="10"/>
        <color rgb="FF4A4A49"/>
        <rFont val="Calibri"/>
        <family val="2"/>
        <scheme val="minor"/>
      </rPr>
      <t>305-2 Energy indirect (Scope 2) GHG emissions</t>
    </r>
  </si>
  <si>
    <r>
      <rPr>
        <sz val="10"/>
        <color rgb="FF4A4A49"/>
        <rFont val="Calibri"/>
        <family val="2"/>
        <scheme val="minor"/>
      </rPr>
      <t>305-3 Other indirect (Scope 3) GHG emissions</t>
    </r>
  </si>
  <si>
    <r>
      <rPr>
        <sz val="10"/>
        <color rgb="FF4A4A49"/>
        <rFont val="Calibri"/>
        <family val="2"/>
        <scheme val="minor"/>
      </rPr>
      <t>Climate Strategy - Advancing for Deeper Decarbonisation</t>
    </r>
  </si>
  <si>
    <r>
      <rPr>
        <sz val="10"/>
        <color rgb="FF4A4A49"/>
        <rFont val="Calibri"/>
        <family val="2"/>
        <scheme val="minor"/>
      </rPr>
      <t>305-4 GHG emissions intensity</t>
    </r>
  </si>
  <si>
    <r>
      <rPr>
        <sz val="10"/>
        <color rgb="FF4A4A49"/>
        <rFont val="Calibri"/>
        <family val="2"/>
        <scheme val="minor"/>
      </rPr>
      <t>Business Responibility and Sustainability Reporting Principle 6 Pg. 191</t>
    </r>
  </si>
  <si>
    <r>
      <rPr>
        <sz val="10"/>
        <color rgb="FF4A4A49"/>
        <rFont val="Calibri"/>
        <family val="2"/>
        <scheme val="minor"/>
      </rPr>
      <t>305-5 Reduction of GHG emissions</t>
    </r>
  </si>
  <si>
    <r>
      <rPr>
        <sz val="10"/>
        <color rgb="FF4A4A49"/>
        <rFont val="Calibri"/>
        <family val="2"/>
        <scheme val="minor"/>
      </rPr>
      <t>Business Responibility and Sustainability Reporting Principle 6 Pg. 192</t>
    </r>
  </si>
  <si>
    <r>
      <rPr>
        <sz val="10"/>
        <color rgb="FF4A4A49"/>
        <rFont val="Calibri"/>
        <family val="2"/>
        <scheme val="minor"/>
      </rPr>
      <t>305-6 Emissions of ozone- depleting substances (ODS)</t>
    </r>
  </si>
  <si>
    <r>
      <rPr>
        <sz val="10"/>
        <color rgb="FF4A4A49"/>
        <rFont val="Calibri"/>
        <family val="2"/>
        <scheme val="minor"/>
      </rPr>
      <t>305-7 Nitrogen oxides (NOx), sulfur oxides (SOx), and other significant air emissions</t>
    </r>
  </si>
  <si>
    <r>
      <rPr>
        <b/>
        <sz val="10"/>
        <color rgb="FF213A8F"/>
        <rFont val="Calibri"/>
        <family val="2"/>
        <scheme val="minor"/>
      </rPr>
      <t>WASTE</t>
    </r>
  </si>
  <si>
    <r>
      <rPr>
        <b/>
        <sz val="10"/>
        <color rgb="FF009FE3"/>
        <rFont val="Calibri"/>
        <family val="2"/>
        <scheme val="minor"/>
      </rPr>
      <t>GRI 306: Waste
2020</t>
    </r>
  </si>
  <si>
    <r>
      <rPr>
        <sz val="10"/>
        <color rgb="FF4A4A49"/>
        <rFont val="Calibri"/>
        <family val="2"/>
        <scheme val="minor"/>
      </rPr>
      <t>306-1 Waste generation and significant waste-related impacts</t>
    </r>
  </si>
  <si>
    <r>
      <rPr>
        <sz val="10"/>
        <color rgb="FF4A4A49"/>
        <rFont val="Calibri"/>
        <family val="2"/>
        <scheme val="minor"/>
      </rPr>
      <t>306-2 Management of significant waste-related impacts</t>
    </r>
  </si>
  <si>
    <r>
      <rPr>
        <sz val="10"/>
        <color rgb="FF4A4A49"/>
        <rFont val="Calibri"/>
        <family val="2"/>
        <scheme val="minor"/>
      </rPr>
      <t>Waste Management Pg. 170</t>
    </r>
  </si>
  <si>
    <r>
      <rPr>
        <sz val="10"/>
        <color rgb="FF4A4A49"/>
        <rFont val="Calibri"/>
        <family val="2"/>
        <scheme val="minor"/>
      </rPr>
      <t>306-3 Waste generated</t>
    </r>
  </si>
  <si>
    <r>
      <rPr>
        <sz val="10"/>
        <color rgb="FF4A4A49"/>
        <rFont val="Calibri"/>
        <family val="2"/>
        <scheme val="minor"/>
      </rPr>
      <t>306-4 Waste diverted from disposal</t>
    </r>
  </si>
  <si>
    <r>
      <rPr>
        <sz val="10"/>
        <color rgb="FF4A4A49"/>
        <rFont val="Calibri"/>
        <family val="2"/>
        <scheme val="minor"/>
      </rPr>
      <t>306-5 Waste directed to disposal</t>
    </r>
  </si>
  <si>
    <r>
      <rPr>
        <b/>
        <sz val="10"/>
        <color rgb="FF213A8F"/>
        <rFont val="Calibri"/>
        <family val="2"/>
        <scheme val="minor"/>
      </rPr>
      <t>SUPPLIER ENVIRONMENTAL ASSESSMENT</t>
    </r>
  </si>
  <si>
    <r>
      <rPr>
        <sz val="10"/>
        <color rgb="FF4A4A49"/>
        <rFont val="Calibri"/>
        <family val="2"/>
        <scheme val="minor"/>
      </rPr>
      <t>Business Responibility and Sustainability Reporting Section A Pg. 167</t>
    </r>
  </si>
  <si>
    <r>
      <rPr>
        <b/>
        <sz val="10"/>
        <color rgb="FF009FE3"/>
        <rFont val="Calibri"/>
        <family val="2"/>
        <scheme val="minor"/>
      </rPr>
      <t>GRI 308: Supplier Environmental Assessment 2016</t>
    </r>
  </si>
  <si>
    <r>
      <rPr>
        <sz val="10"/>
        <color rgb="FF4A4A49"/>
        <rFont val="Calibri"/>
        <family val="2"/>
        <scheme val="minor"/>
      </rPr>
      <t>308-1 New suppliers that were screened using environmental criteria</t>
    </r>
  </si>
  <si>
    <r>
      <rPr>
        <sz val="10"/>
        <color rgb="FF4A4A49"/>
        <rFont val="Calibri"/>
        <family val="2"/>
        <scheme val="minor"/>
      </rPr>
      <t>308-2 Negative environmental impacts in the supply chain and actions taken</t>
    </r>
  </si>
  <si>
    <r>
      <rPr>
        <b/>
        <sz val="10"/>
        <color rgb="FF213A8F"/>
        <rFont val="Calibri"/>
        <family val="2"/>
        <scheme val="minor"/>
      </rPr>
      <t>EMPLOYMENT</t>
    </r>
  </si>
  <si>
    <r>
      <rPr>
        <b/>
        <sz val="10"/>
        <color rgb="FF009FE3"/>
        <rFont val="Calibri"/>
        <family val="2"/>
        <scheme val="minor"/>
      </rPr>
      <t>GRI 401:
Employment 2016</t>
    </r>
  </si>
  <si>
    <r>
      <rPr>
        <sz val="10"/>
        <color rgb="FF4A4A49"/>
        <rFont val="Calibri"/>
        <family val="2"/>
        <scheme val="minor"/>
      </rPr>
      <t>401-1 New employee hires and employee turnover</t>
    </r>
  </si>
  <si>
    <r>
      <rPr>
        <sz val="10"/>
        <color rgb="FF4A4A49"/>
        <rFont val="Calibri"/>
        <family val="2"/>
        <scheme val="minor"/>
      </rPr>
      <t>Social Sustainability - Progress Starts with People Pg. 77</t>
    </r>
  </si>
  <si>
    <r>
      <rPr>
        <sz val="10"/>
        <color rgb="FF4A4A49"/>
        <rFont val="Calibri"/>
        <family val="2"/>
        <scheme val="minor"/>
      </rPr>
      <t>401-2 Benefits provided to full-time employees that are not provided to temporary or part-time employees</t>
    </r>
  </si>
  <si>
    <r>
      <rPr>
        <sz val="10"/>
        <color rgb="FF4A4A49"/>
        <rFont val="Calibri"/>
        <family val="2"/>
        <scheme val="minor"/>
      </rPr>
      <t>Business Responsibility and Sustainabillity Reporting Principle 3 Pg. 178</t>
    </r>
  </si>
  <si>
    <r>
      <rPr>
        <sz val="10"/>
        <color rgb="FF4A4A49"/>
        <rFont val="Calibri"/>
        <family val="2"/>
        <scheme val="minor"/>
      </rPr>
      <t>401-3 Parental leave</t>
    </r>
  </si>
  <si>
    <r>
      <rPr>
        <b/>
        <sz val="10"/>
        <color rgb="FF213A8F"/>
        <rFont val="Calibri"/>
        <family val="2"/>
        <scheme val="minor"/>
      </rPr>
      <t>LABOR/MANAGEMENT RELATIONS</t>
    </r>
  </si>
  <si>
    <r>
      <rPr>
        <b/>
        <sz val="10"/>
        <color rgb="FF009FE3"/>
        <rFont val="Calibri"/>
        <family val="2"/>
        <scheme val="minor"/>
      </rPr>
      <t>GRI 402: Labor/ Management Relations 2016</t>
    </r>
  </si>
  <si>
    <r>
      <rPr>
        <sz val="10"/>
        <color rgb="FF4A4A49"/>
        <rFont val="Calibri"/>
        <family val="2"/>
        <scheme val="minor"/>
      </rPr>
      <t>402-1 Minimum notice periods regarding operational changes</t>
    </r>
  </si>
  <si>
    <r>
      <rPr>
        <b/>
        <sz val="10"/>
        <color rgb="FF213A8F"/>
        <rFont val="Calibri"/>
        <family val="2"/>
        <scheme val="minor"/>
      </rPr>
      <t>OCCUPATIONAL HEALTH AND SAFETY</t>
    </r>
  </si>
  <si>
    <r>
      <rPr>
        <b/>
        <sz val="10"/>
        <color rgb="FF009FE3"/>
        <rFont val="Calibri"/>
        <family val="2"/>
        <scheme val="minor"/>
      </rPr>
      <t>GRI 403:
Occupational Health and Safety 2018</t>
    </r>
  </si>
  <si>
    <r>
      <rPr>
        <sz val="10"/>
        <color rgb="FF4A4A49"/>
        <rFont val="Calibri"/>
        <family val="2"/>
        <scheme val="minor"/>
      </rPr>
      <t>403-1 Occupational health and safety management system</t>
    </r>
  </si>
  <si>
    <r>
      <rPr>
        <sz val="10"/>
        <color rgb="FF4A4A49"/>
        <rFont val="Calibri"/>
        <family val="2"/>
        <scheme val="minor"/>
      </rPr>
      <t>Business Responsibility and Sustainabillity Reporting Principle 3 Pg. 180</t>
    </r>
  </si>
  <si>
    <r>
      <rPr>
        <sz val="10"/>
        <color rgb="FF4A4A49"/>
        <rFont val="Calibri"/>
        <family val="2"/>
        <scheme val="minor"/>
      </rPr>
      <t>403-2 Hazard identification, risk assessment, and incident investigation</t>
    </r>
  </si>
  <si>
    <r>
      <rPr>
        <sz val="10"/>
        <color rgb="FF4A4A49"/>
        <rFont val="Calibri"/>
        <family val="2"/>
        <scheme val="minor"/>
      </rPr>
      <t>Health and Safety Pg. 82
Business Responsibility and Sustainabillity Reporting Principle 3 Pg. 180</t>
    </r>
  </si>
  <si>
    <r>
      <rPr>
        <sz val="10"/>
        <color rgb="FF4A4A49"/>
        <rFont val="Calibri"/>
        <family val="2"/>
        <scheme val="minor"/>
      </rPr>
      <t>403-3 Occupational health services</t>
    </r>
  </si>
  <si>
    <r>
      <rPr>
        <sz val="10"/>
        <color rgb="FF4A4A49"/>
        <rFont val="Calibri"/>
        <family val="2"/>
        <scheme val="minor"/>
      </rPr>
      <t>Business Responsibility and Sustainabillity Reporting Principle 3 Pg. 181</t>
    </r>
  </si>
  <si>
    <r>
      <rPr>
        <sz val="10"/>
        <color rgb="FF4A4A49"/>
        <rFont val="Calibri"/>
        <family val="2"/>
        <scheme val="minor"/>
      </rPr>
      <t>403-4 Worker participation, consultation, and communication on occupational health and safety</t>
    </r>
  </si>
  <si>
    <r>
      <rPr>
        <sz val="10"/>
        <color rgb="FF4A4A49"/>
        <rFont val="Calibri"/>
        <family val="2"/>
        <scheme val="minor"/>
      </rPr>
      <t>Safety Governance Structure Pg. 82</t>
    </r>
  </si>
  <si>
    <r>
      <rPr>
        <sz val="10"/>
        <color rgb="FF4A4A49"/>
        <rFont val="Calibri"/>
        <family val="2"/>
        <scheme val="minor"/>
      </rPr>
      <t>403-5 Worker training on occupational health and safety</t>
    </r>
  </si>
  <si>
    <r>
      <rPr>
        <sz val="10"/>
        <color rgb="FF4A4A49"/>
        <rFont val="Calibri"/>
        <family val="2"/>
        <scheme val="minor"/>
      </rPr>
      <t>Health and Safety Pg. 85</t>
    </r>
  </si>
  <si>
    <r>
      <rPr>
        <sz val="10"/>
        <color rgb="FF4A4A49"/>
        <rFont val="Calibri"/>
        <family val="2"/>
        <scheme val="minor"/>
      </rPr>
      <t>403-6 Promotion of worker health</t>
    </r>
  </si>
  <si>
    <r>
      <rPr>
        <sz val="10"/>
        <color rgb="FF4A4A49"/>
        <rFont val="Calibri"/>
        <family val="2"/>
        <scheme val="minor"/>
      </rPr>
      <t>403-7 Prevention and mitigation of occupational health and safety impacts directly linked by business relationships</t>
    </r>
  </si>
  <si>
    <r>
      <rPr>
        <sz val="10"/>
        <color rgb="FF4A4A49"/>
        <rFont val="Calibri"/>
        <family val="2"/>
        <scheme val="minor"/>
      </rPr>
      <t>Health and Safety Pg. 82</t>
    </r>
  </si>
  <si>
    <r>
      <rPr>
        <sz val="10"/>
        <color rgb="FF4A4A49"/>
        <rFont val="Calibri"/>
        <family val="2"/>
        <scheme val="minor"/>
      </rPr>
      <t>403-8 Workers covered by an occupational health and safety management system</t>
    </r>
  </si>
  <si>
    <r>
      <rPr>
        <sz val="10"/>
        <color rgb="FF4A4A49"/>
        <rFont val="Calibri"/>
        <family val="2"/>
        <scheme val="minor"/>
      </rPr>
      <t>403-9 Work-related injuries</t>
    </r>
  </si>
  <si>
    <r>
      <rPr>
        <sz val="10"/>
        <color rgb="FF4A4A49"/>
        <rFont val="Calibri"/>
        <family val="2"/>
        <scheme val="minor"/>
      </rPr>
      <t>Health and Safety Pg. 85
Business Responsibility and Sustainabillity Reporting Principle 3 Pg. 180</t>
    </r>
  </si>
  <si>
    <r>
      <rPr>
        <sz val="10"/>
        <color rgb="FF4A4A49"/>
        <rFont val="Calibri"/>
        <family val="2"/>
        <scheme val="minor"/>
      </rPr>
      <t>403-10 Work-related ill health</t>
    </r>
  </si>
  <si>
    <r>
      <rPr>
        <sz val="10"/>
        <color rgb="FF4A4A49"/>
        <rFont val="Calibri"/>
        <family val="2"/>
        <scheme val="minor"/>
      </rPr>
      <t>Health and Safety Pg. 85
Business Responsibility and Sustainabillity Reporting Principle 3 Pg. 181</t>
    </r>
  </si>
  <si>
    <r>
      <rPr>
        <b/>
        <sz val="10"/>
        <color rgb="FF213A8F"/>
        <rFont val="Calibri"/>
        <family val="2"/>
        <scheme val="minor"/>
      </rPr>
      <t>TRAINING AND EDUCATION</t>
    </r>
  </si>
  <si>
    <r>
      <rPr>
        <b/>
        <sz val="10"/>
        <color rgb="FF009FE3"/>
        <rFont val="Calibri"/>
        <family val="2"/>
        <scheme val="minor"/>
      </rPr>
      <t>GRI 404: Training and Education 2016</t>
    </r>
  </si>
  <si>
    <r>
      <rPr>
        <sz val="10"/>
        <color rgb="FF4A4A49"/>
        <rFont val="Calibri"/>
        <family val="2"/>
        <scheme val="minor"/>
      </rPr>
      <t>404-1 Average hours of training per year per employee</t>
    </r>
  </si>
  <si>
    <r>
      <rPr>
        <sz val="10"/>
        <color rgb="FF4A4A49"/>
        <rFont val="Calibri"/>
        <family val="2"/>
        <scheme val="minor"/>
      </rPr>
      <t>404-2 Programs for upgrading employee skills and transition assistance programs</t>
    </r>
  </si>
  <si>
    <r>
      <rPr>
        <sz val="10"/>
        <color rgb="FF4A4A49"/>
        <rFont val="Calibri"/>
        <family val="2"/>
        <scheme val="minor"/>
      </rPr>
      <t>Business Responsibility and Sustainabillity Reporting Principle 3 Pg 184</t>
    </r>
  </si>
  <si>
    <r>
      <rPr>
        <sz val="10"/>
        <color rgb="FF4A4A49"/>
        <rFont val="Calibri"/>
        <family val="2"/>
        <scheme val="minor"/>
      </rPr>
      <t>404-3 Percentage of employees receiving regular performance and career development reviews</t>
    </r>
  </si>
  <si>
    <r>
      <rPr>
        <sz val="10"/>
        <color rgb="FF4A4A49"/>
        <rFont val="Calibri"/>
        <family val="2"/>
        <scheme val="minor"/>
      </rPr>
      <t>Social Sustainability – Progress Starts with People Pg.77</t>
    </r>
  </si>
  <si>
    <r>
      <rPr>
        <b/>
        <sz val="10"/>
        <color rgb="FF213A8F"/>
        <rFont val="Calibri"/>
        <family val="2"/>
        <scheme val="minor"/>
      </rPr>
      <t>DIVERSITY AND EQUAL OPPORTUNITY</t>
    </r>
  </si>
  <si>
    <r>
      <rPr>
        <b/>
        <sz val="10"/>
        <color rgb="FF009FE3"/>
        <rFont val="Calibri"/>
        <family val="2"/>
        <scheme val="minor"/>
      </rPr>
      <t>GRI 405: Diversity and Equal Opportunity 2016</t>
    </r>
  </si>
  <si>
    <r>
      <rPr>
        <sz val="10"/>
        <color rgb="FF4A4A49"/>
        <rFont val="Calibri"/>
        <family val="2"/>
        <scheme val="minor"/>
      </rPr>
      <t>405-1 Diversity of governance bodies and employees</t>
    </r>
  </si>
  <si>
    <r>
      <rPr>
        <sz val="10"/>
        <color rgb="FF4A4A49"/>
        <rFont val="Calibri"/>
        <family val="2"/>
        <scheme val="minor"/>
      </rPr>
      <t>Business Responsibility and Sustainabillity Reporting Section A Pg. 163 &amp; 164</t>
    </r>
  </si>
  <si>
    <r>
      <rPr>
        <sz val="10"/>
        <color rgb="FF4A4A49"/>
        <rFont val="Calibri"/>
        <family val="2"/>
        <scheme val="minor"/>
      </rPr>
      <t>405-2 Ratio of basic salary and remuneration of women to men</t>
    </r>
  </si>
  <si>
    <r>
      <rPr>
        <b/>
        <sz val="10"/>
        <color rgb="FF213A8F"/>
        <rFont val="Calibri"/>
        <family val="2"/>
        <scheme val="minor"/>
      </rPr>
      <t>NON-DISCRIMINATION</t>
    </r>
  </si>
  <si>
    <r>
      <rPr>
        <b/>
        <sz val="10"/>
        <color rgb="FF009FE3"/>
        <rFont val="Calibri"/>
        <family val="2"/>
        <scheme val="minor"/>
      </rPr>
      <t>GRI 406: Non-
discrimination 2016</t>
    </r>
  </si>
  <si>
    <r>
      <rPr>
        <sz val="10"/>
        <color rgb="FF4A4A49"/>
        <rFont val="Calibri"/>
        <family val="2"/>
        <scheme val="minor"/>
      </rPr>
      <t>406-1 Incidents of discrimination and corrective actions taken</t>
    </r>
  </si>
  <si>
    <r>
      <rPr>
        <sz val="10"/>
        <color rgb="FF4A4A49"/>
        <rFont val="Calibri"/>
        <family val="2"/>
        <scheme val="minor"/>
      </rPr>
      <t>Prevention of Sexual Harrasment Respecting Human Rights
Pg. 99</t>
    </r>
  </si>
  <si>
    <r>
      <rPr>
        <b/>
        <sz val="10"/>
        <color rgb="FF213A8F"/>
        <rFont val="Calibri"/>
        <family val="2"/>
        <scheme val="minor"/>
      </rPr>
      <t>FREEDOM OF ASSOCIATION AND COLLECTIVE BARGAINING</t>
    </r>
  </si>
  <si>
    <r>
      <rPr>
        <b/>
        <sz val="10"/>
        <color rgb="FF009FE3"/>
        <rFont val="Calibri"/>
        <family val="2"/>
        <scheme val="minor"/>
      </rPr>
      <t>GRI 407: Freedom of Association and Collective Bargaining 2016</t>
    </r>
  </si>
  <si>
    <r>
      <rPr>
        <sz val="10"/>
        <color rgb="FF4A4A49"/>
        <rFont val="Calibri"/>
        <family val="2"/>
        <scheme val="minor"/>
      </rPr>
      <t>407-1 Operations and suppliers in which the right to freedom of association and collective bargaining may be at risk</t>
    </r>
  </si>
  <si>
    <r>
      <rPr>
        <sz val="10"/>
        <color rgb="FF4A4A49"/>
        <rFont val="Calibri"/>
        <family val="2"/>
        <scheme val="minor"/>
      </rPr>
      <t>Responsible Supply Chain Management Pg. 88
Respecting Human Rights Pg. 99</t>
    </r>
  </si>
  <si>
    <r>
      <rPr>
        <b/>
        <sz val="10"/>
        <color rgb="FF213A8F"/>
        <rFont val="Calibri"/>
        <family val="2"/>
        <scheme val="minor"/>
      </rPr>
      <t>CHILD LABOR</t>
    </r>
  </si>
  <si>
    <r>
      <rPr>
        <b/>
        <sz val="10"/>
        <color rgb="FF009FE3"/>
        <rFont val="Calibri"/>
        <family val="2"/>
        <scheme val="minor"/>
      </rPr>
      <t>GRI 408: Child
Labor 2016</t>
    </r>
  </si>
  <si>
    <r>
      <rPr>
        <sz val="10"/>
        <color rgb="FF4A4A49"/>
        <rFont val="Calibri"/>
        <family val="2"/>
        <scheme val="minor"/>
      </rPr>
      <t>408-1 Operations and suppliers at significant risk for incidents of child labor</t>
    </r>
  </si>
  <si>
    <r>
      <rPr>
        <sz val="10"/>
        <color rgb="FF4A4A49"/>
        <rFont val="Calibri"/>
        <family val="2"/>
        <scheme val="minor"/>
      </rPr>
      <t>Respecting Human Rights Pg. 99</t>
    </r>
  </si>
  <si>
    <r>
      <rPr>
        <b/>
        <sz val="10"/>
        <color rgb="FF213A8F"/>
        <rFont val="Calibri"/>
        <family val="2"/>
        <scheme val="minor"/>
      </rPr>
      <t>FORCED OR COMPULSORY LABOR</t>
    </r>
  </si>
  <si>
    <r>
      <rPr>
        <b/>
        <sz val="10"/>
        <color rgb="FF009FE3"/>
        <rFont val="Calibri"/>
        <family val="2"/>
        <scheme val="minor"/>
      </rPr>
      <t>GRI 409: Forced or Compulsory Labor 2016</t>
    </r>
  </si>
  <si>
    <r>
      <rPr>
        <sz val="10"/>
        <color rgb="FF4A4A49"/>
        <rFont val="Calibri"/>
        <family val="2"/>
        <scheme val="minor"/>
      </rPr>
      <t>409-1 Operations and suppliers at significant risk for incidents of forced or compulsory labor</t>
    </r>
  </si>
  <si>
    <r>
      <rPr>
        <b/>
        <sz val="10"/>
        <color rgb="FF213A8F"/>
        <rFont val="Calibri"/>
        <family val="2"/>
        <scheme val="minor"/>
      </rPr>
      <t>SECURITY PRACTICES</t>
    </r>
  </si>
  <si>
    <r>
      <rPr>
        <b/>
        <sz val="10"/>
        <color rgb="FF009FE3"/>
        <rFont val="Calibri"/>
        <family val="2"/>
        <scheme val="minor"/>
      </rPr>
      <t>GRI 410: Security
Practices 2016</t>
    </r>
  </si>
  <si>
    <r>
      <rPr>
        <sz val="10"/>
        <color rgb="FF4A4A49"/>
        <rFont val="Calibri"/>
        <family val="2"/>
        <scheme val="minor"/>
      </rPr>
      <t>410-1 Security personnel trained in human rights policies or procedures</t>
    </r>
  </si>
  <si>
    <r>
      <rPr>
        <b/>
        <sz val="10"/>
        <color rgb="FF213A8F"/>
        <rFont val="Calibri"/>
        <family val="2"/>
        <scheme val="minor"/>
      </rPr>
      <t>RIGHTS OF INDIGENOUS PEOPLES</t>
    </r>
  </si>
  <si>
    <r>
      <rPr>
        <b/>
        <sz val="10"/>
        <color rgb="FF009FE3"/>
        <rFont val="Calibri"/>
        <family val="2"/>
        <scheme val="minor"/>
      </rPr>
      <t>GRI 411: Rights of Indigenous Peoples 2016</t>
    </r>
  </si>
  <si>
    <r>
      <rPr>
        <sz val="10"/>
        <color rgb="FF4A4A49"/>
        <rFont val="Calibri"/>
        <family val="2"/>
        <scheme val="minor"/>
      </rPr>
      <t>411-1 Incidents of violations involving rights of indigenous peoples</t>
    </r>
  </si>
  <si>
    <r>
      <rPr>
        <b/>
        <sz val="10"/>
        <color rgb="FF213A8F"/>
        <rFont val="Calibri"/>
        <family val="2"/>
        <scheme val="minor"/>
      </rPr>
      <t>LOCAL COMMUNITIES</t>
    </r>
  </si>
  <si>
    <r>
      <rPr>
        <b/>
        <sz val="10"/>
        <color rgb="FF009FE3"/>
        <rFont val="Calibri"/>
        <family val="2"/>
        <scheme val="minor"/>
      </rPr>
      <t>GRI 413: Local Communities 2016</t>
    </r>
  </si>
  <si>
    <r>
      <rPr>
        <sz val="10"/>
        <color rgb="FF4A4A49"/>
        <rFont val="Calibri"/>
        <family val="2"/>
        <scheme val="minor"/>
      </rPr>
      <t>413-1 Operations with local community engagement, impact assessments, and development programs</t>
    </r>
  </si>
  <si>
    <r>
      <rPr>
        <sz val="10"/>
        <color rgb="FF4A4A49"/>
        <rFont val="Calibri"/>
        <family val="2"/>
        <scheme val="minor"/>
      </rPr>
      <t>Social and Relationship Capital Pg. 122</t>
    </r>
  </si>
  <si>
    <r>
      <rPr>
        <sz val="10"/>
        <color rgb="FF4A4A49"/>
        <rFont val="Calibri"/>
        <family val="2"/>
        <scheme val="minor"/>
      </rPr>
      <t>413-2 Operations with significant actual and potential negative impacts on local communities</t>
    </r>
  </si>
  <si>
    <r>
      <rPr>
        <b/>
        <sz val="10"/>
        <color rgb="FF213A8F"/>
        <rFont val="Calibri"/>
        <family val="2"/>
        <scheme val="minor"/>
      </rPr>
      <t>SUPPLIER SOCIAL ASSESSMENT</t>
    </r>
  </si>
  <si>
    <r>
      <rPr>
        <b/>
        <sz val="10"/>
        <color rgb="FF009FE3"/>
        <rFont val="Calibri"/>
        <family val="2"/>
        <scheme val="minor"/>
      </rPr>
      <t>GRI 414:
Supplier Social Assessment 2016</t>
    </r>
  </si>
  <si>
    <r>
      <rPr>
        <sz val="10"/>
        <color rgb="FF4A4A49"/>
        <rFont val="Calibri"/>
        <family val="2"/>
        <scheme val="minor"/>
      </rPr>
      <t>414-1 New suppliers that were screened using social criteria</t>
    </r>
  </si>
  <si>
    <r>
      <rPr>
        <sz val="10"/>
        <color rgb="FF4A4A49"/>
        <rFont val="Calibri"/>
        <family val="2"/>
        <scheme val="minor"/>
      </rPr>
      <t>414-2 Negative social impacts in the supply chain and actions taken</t>
    </r>
  </si>
  <si>
    <r>
      <rPr>
        <b/>
        <sz val="10"/>
        <color rgb="FF213A8F"/>
        <rFont val="Calibri"/>
        <family val="2"/>
        <scheme val="minor"/>
      </rPr>
      <t>PUBLIC POLICY</t>
    </r>
  </si>
  <si>
    <r>
      <rPr>
        <b/>
        <sz val="10"/>
        <color rgb="FF009FE3"/>
        <rFont val="Calibri"/>
        <family val="2"/>
        <scheme val="minor"/>
      </rPr>
      <t>GRI 415: Public
Policy 2016</t>
    </r>
  </si>
  <si>
    <r>
      <rPr>
        <sz val="10"/>
        <color rgb="FF4A4A49"/>
        <rFont val="Calibri"/>
        <family val="2"/>
        <scheme val="minor"/>
      </rPr>
      <t>415-1 Political contributions</t>
    </r>
  </si>
  <si>
    <r>
      <rPr>
        <b/>
        <sz val="10"/>
        <color rgb="FF213A8F"/>
        <rFont val="Calibri"/>
        <family val="2"/>
        <scheme val="minor"/>
      </rPr>
      <t>CUSTOMER HEALTH AND SAFETY</t>
    </r>
  </si>
  <si>
    <r>
      <rPr>
        <b/>
        <sz val="10"/>
        <color rgb="FF009FE3"/>
        <rFont val="Calibri"/>
        <family val="2"/>
        <scheme val="minor"/>
      </rPr>
      <t>GRI 416:
Customer Health and Safety 2016</t>
    </r>
  </si>
  <si>
    <r>
      <rPr>
        <sz val="10"/>
        <color rgb="FF4A4A49"/>
        <rFont val="Calibri"/>
        <family val="2"/>
        <scheme val="minor"/>
      </rPr>
      <t>416-1 Assessment of the health and safety impacts of product and service categories</t>
    </r>
  </si>
  <si>
    <r>
      <rPr>
        <sz val="10"/>
        <color rgb="FF4A4A49"/>
        <rFont val="Calibri"/>
        <family val="2"/>
        <scheme val="minor"/>
      </rPr>
      <t>416-2 Incidents of non- compliance concerning the health and safety impacts of products and services</t>
    </r>
  </si>
  <si>
    <r>
      <rPr>
        <b/>
        <sz val="10"/>
        <color rgb="FF213A8F"/>
        <rFont val="Calibri"/>
        <family val="2"/>
        <scheme val="minor"/>
      </rPr>
      <t>MARKETING AND LABELING</t>
    </r>
  </si>
  <si>
    <r>
      <rPr>
        <b/>
        <sz val="10"/>
        <color rgb="FF009FE3"/>
        <rFont val="Calibri"/>
        <family val="2"/>
        <scheme val="minor"/>
      </rPr>
      <t>GRI 417:
Marketing and Labeling 2016</t>
    </r>
  </si>
  <si>
    <r>
      <rPr>
        <sz val="10"/>
        <color rgb="FF4A4A49"/>
        <rFont val="Calibri"/>
        <family val="2"/>
        <scheme val="minor"/>
      </rPr>
      <t>417-1 Requirements for product and service
information and labeling</t>
    </r>
  </si>
  <si>
    <r>
      <rPr>
        <sz val="10"/>
        <color rgb="FF4A4A49"/>
        <rFont val="Calibri"/>
        <family val="2"/>
        <scheme val="minor"/>
      </rPr>
      <t>417-2 Incidents of non- compliance concerning product and service information and labeling</t>
    </r>
  </si>
  <si>
    <r>
      <rPr>
        <sz val="10"/>
        <color rgb="FF4A4A49"/>
        <rFont val="Calibri"/>
        <family val="2"/>
        <scheme val="minor"/>
      </rPr>
      <t>Business Responsibility and Sustainability Reporting Principle 9 Pg. 202</t>
    </r>
  </si>
  <si>
    <r>
      <rPr>
        <sz val="10"/>
        <color rgb="FF4A4A49"/>
        <rFont val="Calibri"/>
        <family val="2"/>
        <scheme val="minor"/>
      </rPr>
      <t>417-3 Incidents of non- compliance concerning marketing communications</t>
    </r>
  </si>
  <si>
    <r>
      <rPr>
        <b/>
        <sz val="10"/>
        <color rgb="FF213A8F"/>
        <rFont val="Calibri"/>
        <family val="2"/>
        <scheme val="minor"/>
      </rPr>
      <t>CUSTOMER PRIVACY</t>
    </r>
  </si>
  <si>
    <r>
      <rPr>
        <b/>
        <sz val="10"/>
        <color rgb="FF009FE3"/>
        <rFont val="Calibri"/>
        <family val="2"/>
        <scheme val="minor"/>
      </rPr>
      <t>GRI 418:
Customer Privacy 2016</t>
    </r>
  </si>
  <si>
    <r>
      <rPr>
        <sz val="10"/>
        <color rgb="FF4A4A49"/>
        <rFont val="Calibri"/>
        <family val="2"/>
        <scheme val="minor"/>
      </rPr>
      <t>418-1 Substantiated complaints concerning breaches of customer privacy and losses of customer data</t>
    </r>
  </si>
  <si>
    <r>
      <rPr>
        <sz val="10"/>
        <color rgb="FF4A4A49"/>
        <rFont val="Calibri"/>
        <family val="2"/>
        <scheme val="minor"/>
      </rPr>
      <t>Business Responsibility and Sustainability Reporting Principle 9 Pg. 202 &amp; 203</t>
    </r>
  </si>
  <si>
    <t xml:space="preserve"> -</t>
  </si>
  <si>
    <t>CLIMATE GOVERNANCE</t>
  </si>
  <si>
    <t xml:space="preserve">Our sustainability efforts prioritise non-fossil based energy and sustainable development, along with transparency in operations and investments. Recognising the significance of climate risks in our business strategy and decision-making, we conducted a climate change risk assessment. Scenario analysis as per RCP 4.5 and RCP 8.5 that played an important  role in assessing climate-related risks and opportunities. Where, RCP 4.5 represents a pathway where greenhouse gas emissions are moderately stabilized by the end of the 21st century through significant mitigation efforts. On the other hand, RCP 8.5 depicts a high-emission pathway without adequate climate policies, resulting in substantial increase in greenhouse gas concentration.          </t>
  </si>
  <si>
    <t>STRATEGY</t>
  </si>
  <si>
    <r>
      <rPr>
        <b/>
        <sz val="10"/>
        <color theme="1"/>
        <rFont val="Calibri"/>
        <family val="2"/>
        <scheme val="minor"/>
      </rPr>
      <t xml:space="preserve">Physical Risks:       </t>
    </r>
    <r>
      <rPr>
        <sz val="10"/>
        <color theme="1"/>
        <rFont val="Calibri"/>
        <family val="2"/>
        <scheme val="minor"/>
      </rPr>
      <t xml:space="preserve"> 
Increased severity of extreme weather events such as extreme heat, water scarcity, flood, etc.</t>
    </r>
  </si>
  <si>
    <r>
      <rPr>
        <b/>
        <sz val="10"/>
        <color theme="1"/>
        <rFont val="Calibri"/>
        <family val="2"/>
        <scheme val="minor"/>
      </rPr>
      <t>Technological Risks:</t>
    </r>
    <r>
      <rPr>
        <sz val="10"/>
        <color theme="1"/>
        <rFont val="Calibri"/>
        <family val="2"/>
        <scheme val="minor"/>
      </rPr>
      <t xml:space="preserve">
Non-Substitution of conventional energy to green energy portfolio</t>
    </r>
  </si>
  <si>
    <r>
      <rPr>
        <b/>
        <sz val="10"/>
        <color theme="1"/>
        <rFont val="Calibri"/>
        <family val="2"/>
        <scheme val="minor"/>
      </rPr>
      <t xml:space="preserve">Reputational Risks : 
</t>
    </r>
    <r>
      <rPr>
        <sz val="10"/>
        <color theme="1"/>
        <rFont val="Calibri"/>
        <family val="2"/>
        <scheme val="minor"/>
      </rPr>
      <t xml:space="preserve">
Introduction of subsidies in RE Market by the Government of India</t>
    </r>
  </si>
  <si>
    <r>
      <rPr>
        <sz val="11"/>
        <rFont val="Calibri"/>
        <family val="2"/>
        <scheme val="minor"/>
      </rPr>
      <t xml:space="preserve">• Analyst meets and conference calls 
• Annual General Meeting
• Official communication channels: Advertisements, publications, websites and social media
• Investor meetings and roadshows </t>
    </r>
    <r>
      <rPr>
        <sz val="11"/>
        <color theme="1"/>
        <rFont val="Calibri"/>
        <family val="2"/>
        <scheme val="minor"/>
      </rPr>
      <t xml:space="preserve">
</t>
    </r>
    <r>
      <rPr>
        <sz val="11"/>
        <rFont val="Calibri"/>
        <family val="2"/>
        <scheme val="minor"/>
      </rPr>
      <t>•</t>
    </r>
    <r>
      <rPr>
        <sz val="11"/>
        <color theme="1"/>
        <rFont val="Calibri"/>
        <family val="2"/>
        <scheme val="minor"/>
      </rPr>
      <t xml:space="preserve"> </t>
    </r>
    <r>
      <rPr>
        <sz val="11"/>
        <color theme="1"/>
        <rFont val="Calibri"/>
        <family val="2"/>
        <scheme val="minor"/>
      </rPr>
      <t>Key Memberships</t>
    </r>
  </si>
  <si>
    <r>
      <rPr>
        <b/>
        <sz val="10"/>
        <color theme="1"/>
        <rFont val="Verdana"/>
        <family val="2"/>
      </rPr>
      <t>Building a shared, prosperous future</t>
    </r>
    <r>
      <rPr>
        <sz val="10"/>
        <color theme="1"/>
        <rFont val="Calibri"/>
        <family val="2"/>
        <scheme val="minor"/>
      </rPr>
      <t xml:space="preserve">
Our value creation model is a reflection of our integrated approach. It takes into account our available financial and non-financial resources, stakeholder expectations and concerns, the external environment as well as our purpose and values to deliver superior outcomes and capital returns.</t>
    </r>
  </si>
  <si>
    <t xml:space="preserve">Sr. No. </t>
  </si>
  <si>
    <t xml:space="preserve">Location </t>
  </si>
  <si>
    <t>ISO 9001:2015</t>
  </si>
  <si>
    <t>ISO 45001:2018</t>
  </si>
  <si>
    <t>ISO14001:2015</t>
  </si>
  <si>
    <t>ISO 50001:2018</t>
  </si>
  <si>
    <t xml:space="preserve">% of Operation </t>
  </si>
  <si>
    <t xml:space="preserve">JSW Neo Energy </t>
  </si>
  <si>
    <t xml:space="preserve">( Formerly known as Mytrah Eenrgy) </t>
  </si>
  <si>
    <t>Ratnagiri</t>
  </si>
  <si>
    <t>Barmer</t>
  </si>
  <si>
    <t>Vijaynagar</t>
  </si>
  <si>
    <t>Sholtu</t>
  </si>
  <si>
    <t>Vendors</t>
  </si>
  <si>
    <t>Ö</t>
  </si>
  <si>
    <t>2030 TARGETS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</si>
</sst>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_(&quot;$&quot;* #,##0.00_);_(&quot;$&quot;* \(#,##0.00\);_(&quot;$&quot;* &quot;-&quot;??_);_(@_)"/>
    <numFmt numFmtId="165" formatCode="_(* #,##0.00_);_(* \(#,##0.00\);_(* &quot;-&quot;??_);_(@_)"/>
    <numFmt numFmtId="166" formatCode="0.000"/>
    <numFmt numFmtId="167" formatCode="_(* #,##0_);_(* \(#,##0\);_(* &quot;-&quot;??_);_(@_)"/>
  </numFmts>
  <fonts count="56" x14ac:knownFonts="1">
    <font>
      <sz val="11"/>
      <color theme="1"/>
      <name val="Calibri"/>
      <family val="2"/>
      <scheme val="minor"/>
    </font>
    <font>
      <sz val="11"/>
      <color theme="1"/>
      <name val="Calibri"/>
      <family val="2"/>
      <scheme val="minor"/>
    </font>
    <font>
      <b/>
      <sz val="14"/>
      <color rgb="FF002060"/>
      <name val="Verdana"/>
      <family val="2"/>
    </font>
    <font>
      <sz val="8"/>
      <color theme="1"/>
      <name val="Calibri"/>
      <family val="2"/>
      <scheme val="minor"/>
    </font>
    <font>
      <u/>
      <sz val="11"/>
      <color theme="10"/>
      <name val="Calibri"/>
      <family val="2"/>
      <scheme val="minor"/>
    </font>
    <font>
      <b/>
      <sz val="10"/>
      <color theme="8" tint="-0.499984740745262"/>
      <name val="Verdana"/>
      <family val="2"/>
    </font>
    <font>
      <b/>
      <sz val="13"/>
      <color rgb="FF002060"/>
      <name val="Verdana"/>
      <family val="2"/>
    </font>
    <font>
      <b/>
      <u/>
      <sz val="10"/>
      <color theme="8" tint="-0.499984740745262"/>
      <name val="Verdana"/>
      <family val="2"/>
    </font>
    <font>
      <sz val="10"/>
      <color theme="1"/>
      <name val="Calibri"/>
      <family val="2"/>
      <scheme val="minor"/>
    </font>
    <font>
      <b/>
      <sz val="8"/>
      <color theme="0"/>
      <name val="Calibri"/>
      <family val="2"/>
      <scheme val="minor"/>
    </font>
    <font>
      <b/>
      <sz val="8"/>
      <color theme="1"/>
      <name val="Calibri"/>
      <family val="2"/>
      <scheme val="minor"/>
    </font>
    <font>
      <sz val="8"/>
      <name val="Calibri"/>
      <family val="2"/>
      <scheme val="minor"/>
    </font>
    <font>
      <vertAlign val="subscript"/>
      <sz val="8"/>
      <name val="Calibri"/>
      <family val="2"/>
      <scheme val="minor"/>
    </font>
    <font>
      <i/>
      <sz val="8"/>
      <color theme="1"/>
      <name val="Calibri"/>
      <family val="2"/>
      <scheme val="minor"/>
    </font>
    <font>
      <sz val="9"/>
      <color theme="1"/>
      <name val="Calibri"/>
      <family val="2"/>
      <scheme val="minor"/>
    </font>
    <font>
      <sz val="8"/>
      <color rgb="FFFF0000"/>
      <name val="Calibri"/>
      <family val="2"/>
      <scheme val="minor"/>
    </font>
    <font>
      <b/>
      <sz val="10"/>
      <color rgb="FF002060"/>
      <name val="Verdana"/>
      <family val="2"/>
    </font>
    <font>
      <b/>
      <sz val="22"/>
      <color rgb="FF002060"/>
      <name val="Verdana"/>
      <family val="2"/>
    </font>
    <font>
      <b/>
      <sz val="20"/>
      <color theme="8" tint="-0.249977111117893"/>
      <name val="Verdana"/>
      <family val="2"/>
    </font>
    <font>
      <b/>
      <sz val="9"/>
      <color rgb="FF002060"/>
      <name val="Verdana"/>
      <family val="2"/>
    </font>
    <font>
      <b/>
      <sz val="20"/>
      <color rgb="FF002060"/>
      <name val="Verdana"/>
      <family val="2"/>
    </font>
    <font>
      <sz val="12"/>
      <color theme="1"/>
      <name val="Calibri"/>
      <family val="2"/>
      <scheme val="minor"/>
    </font>
    <font>
      <b/>
      <u/>
      <sz val="10"/>
      <color rgb="FF002060"/>
      <name val="Verdana"/>
      <family val="2"/>
    </font>
    <font>
      <b/>
      <sz val="10"/>
      <name val="Calibri"/>
      <family val="2"/>
      <scheme val="minor"/>
    </font>
    <font>
      <sz val="10"/>
      <color theme="3"/>
      <name val="Calibri"/>
      <family val="2"/>
      <scheme val="minor"/>
    </font>
    <font>
      <b/>
      <sz val="11"/>
      <color theme="0"/>
      <name val="Calibri"/>
      <family val="2"/>
      <scheme val="minor"/>
    </font>
    <font>
      <b/>
      <sz val="11"/>
      <color theme="1"/>
      <name val="Calibri"/>
      <family val="2"/>
      <scheme val="minor"/>
    </font>
    <font>
      <sz val="10"/>
      <color theme="8" tint="-0.249977111117893"/>
      <name val="Calibri"/>
      <family val="2"/>
      <scheme val="minor"/>
    </font>
    <font>
      <b/>
      <sz val="14"/>
      <color theme="0"/>
      <name val="Verdana"/>
      <family val="2"/>
    </font>
    <font>
      <b/>
      <sz val="10"/>
      <color theme="0"/>
      <name val="Verdana"/>
      <family val="2"/>
    </font>
    <font>
      <b/>
      <u/>
      <sz val="10"/>
      <color theme="0"/>
      <name val="Verdana"/>
      <family val="2"/>
    </font>
    <font>
      <sz val="10"/>
      <color theme="4" tint="-0.499984740745262"/>
      <name val="Calibri"/>
      <family val="2"/>
      <scheme val="minor"/>
    </font>
    <font>
      <b/>
      <sz val="10"/>
      <color theme="1"/>
      <name val="Calibri"/>
      <family val="2"/>
      <scheme val="minor"/>
    </font>
    <font>
      <sz val="10"/>
      <color theme="8" tint="-0.499984740745262"/>
      <name val="Calibri"/>
      <family val="2"/>
      <scheme val="minor"/>
    </font>
    <font>
      <b/>
      <sz val="18"/>
      <color rgb="FF002060"/>
      <name val="Verdana"/>
      <family val="2"/>
    </font>
    <font>
      <b/>
      <sz val="14"/>
      <color theme="1"/>
      <name val="Verdana"/>
      <family val="2"/>
    </font>
    <font>
      <b/>
      <sz val="11"/>
      <color theme="8" tint="-0.499984740745262"/>
      <name val="Calibri"/>
      <family val="2"/>
      <scheme val="minor"/>
    </font>
    <font>
      <b/>
      <u/>
      <sz val="12"/>
      <color theme="4" tint="-0.249977111117893"/>
      <name val="Calibri"/>
      <family val="2"/>
      <scheme val="minor"/>
    </font>
    <font>
      <sz val="11"/>
      <color theme="10"/>
      <name val="Calibri"/>
      <family val="2"/>
      <scheme val="minor"/>
    </font>
    <font>
      <b/>
      <sz val="12"/>
      <color theme="1"/>
      <name val="Calibri"/>
      <family val="2"/>
      <scheme val="minor"/>
    </font>
    <font>
      <sz val="10"/>
      <color theme="1"/>
      <name val="Calibri"/>
      <family val="2"/>
    </font>
    <font>
      <sz val="10"/>
      <name val="Calibri"/>
      <family val="2"/>
      <scheme val="minor"/>
    </font>
    <font>
      <i/>
      <sz val="8"/>
      <color theme="1"/>
      <name val="Verdana"/>
      <family val="2"/>
    </font>
    <font>
      <vertAlign val="superscript"/>
      <sz val="11"/>
      <color theme="10"/>
      <name val="Calibri"/>
      <family val="2"/>
      <scheme val="minor"/>
    </font>
    <font>
      <sz val="10"/>
      <color theme="1"/>
      <name val="Verdana"/>
      <family val="2"/>
    </font>
    <font>
      <b/>
      <sz val="10"/>
      <color theme="1"/>
      <name val="Verdana"/>
      <family val="2"/>
    </font>
    <font>
      <b/>
      <sz val="10"/>
      <color rgb="FF4A4A49"/>
      <name val="Calibri"/>
      <family val="2"/>
      <scheme val="minor"/>
    </font>
    <font>
      <b/>
      <sz val="10"/>
      <color rgb="FF213A8F"/>
      <name val="Calibri"/>
      <family val="2"/>
      <scheme val="minor"/>
    </font>
    <font>
      <b/>
      <sz val="10"/>
      <color rgb="FF009FE3"/>
      <name val="Calibri"/>
      <family val="2"/>
      <scheme val="minor"/>
    </font>
    <font>
      <sz val="10"/>
      <color rgb="FF4A4A49"/>
      <name val="Calibri"/>
      <family val="2"/>
      <scheme val="minor"/>
    </font>
    <font>
      <b/>
      <vertAlign val="superscript"/>
      <sz val="10"/>
      <color rgb="FF4A4A49"/>
      <name val="Calibri"/>
      <family val="2"/>
      <scheme val="minor"/>
    </font>
    <font>
      <b/>
      <sz val="10"/>
      <color theme="0"/>
      <name val="Calibri"/>
      <family val="2"/>
      <scheme val="minor"/>
    </font>
    <font>
      <b/>
      <u/>
      <sz val="10"/>
      <color theme="4" tint="-0.249977111117893"/>
      <name val="Calibri"/>
      <family val="2"/>
      <scheme val="minor"/>
    </font>
    <font>
      <sz val="11"/>
      <name val="Calibri"/>
      <family val="2"/>
      <scheme val="minor"/>
    </font>
    <font>
      <b/>
      <sz val="20"/>
      <color theme="0"/>
      <name val="Verdana"/>
      <family val="2"/>
    </font>
    <font>
      <sz val="10"/>
      <color theme="1"/>
      <name val="Symbol"/>
      <family val="1"/>
      <charset val="2"/>
    </font>
  </fonts>
  <fills count="14">
    <fill>
      <patternFill patternType="none"/>
    </fill>
    <fill>
      <patternFill patternType="gray125"/>
    </fill>
    <fill>
      <patternFill patternType="solid">
        <fgColor theme="3" tint="0.39997558519241921"/>
        <bgColor indexed="64"/>
      </patternFill>
    </fill>
    <fill>
      <patternFill patternType="solid">
        <fgColor theme="3" tint="0.79998168889431442"/>
        <bgColor indexed="64"/>
      </patternFill>
    </fill>
    <fill>
      <patternFill patternType="solid">
        <fgColor theme="0"/>
        <bgColor theme="0"/>
      </patternFill>
    </fill>
    <fill>
      <patternFill patternType="solid">
        <fgColor theme="8" tint="0.39997558519241921"/>
        <bgColor indexed="64"/>
      </patternFill>
    </fill>
    <fill>
      <patternFill patternType="solid">
        <fgColor theme="3"/>
        <bgColor indexed="64"/>
      </patternFill>
    </fill>
    <fill>
      <patternFill patternType="solid">
        <fgColor theme="6" tint="0.79998168889431442"/>
        <bgColor indexed="64"/>
      </patternFill>
    </fill>
    <fill>
      <patternFill patternType="solid">
        <fgColor rgb="FFEAF6FE"/>
      </patternFill>
    </fill>
    <fill>
      <patternFill patternType="solid">
        <fgColor theme="8"/>
        <bgColor theme="0"/>
      </patternFill>
    </fill>
    <fill>
      <patternFill patternType="solid">
        <fgColor theme="2" tint="-9.9978637043366805E-2"/>
        <bgColor indexed="64"/>
      </patternFill>
    </fill>
    <fill>
      <patternFill patternType="solid">
        <fgColor theme="3" tint="-0.249977111117893"/>
        <bgColor theme="0"/>
      </patternFill>
    </fill>
    <fill>
      <patternFill patternType="solid">
        <fgColor theme="0" tint="-0.14999847407452621"/>
        <bgColor indexed="64"/>
      </patternFill>
    </fill>
    <fill>
      <patternFill patternType="solid">
        <fgColor theme="3" tint="0.59999389629810485"/>
        <bgColor theme="0"/>
      </patternFill>
    </fill>
  </fills>
  <borders count="69">
    <border>
      <left/>
      <right/>
      <top/>
      <bottom/>
      <diagonal/>
    </border>
    <border>
      <left/>
      <right/>
      <top/>
      <bottom style="thick">
        <color theme="3" tint="-0.499984740745262"/>
      </bottom>
      <diagonal/>
    </border>
    <border>
      <left/>
      <right/>
      <top style="thick">
        <color theme="3" tint="-0.499984740745262"/>
      </top>
      <bottom style="thin">
        <color theme="3" tint="-0.249977111117893"/>
      </bottom>
      <diagonal/>
    </border>
    <border>
      <left/>
      <right/>
      <top style="thin">
        <color theme="3" tint="-0.249977111117893"/>
      </top>
      <bottom style="thin">
        <color theme="2" tint="-0.249977111117893"/>
      </bottom>
      <diagonal/>
    </border>
    <border>
      <left/>
      <right/>
      <top style="thin">
        <color theme="2" tint="-0.249977111117893"/>
      </top>
      <bottom style="thin">
        <color theme="2" tint="-0.249977111117893"/>
      </bottom>
      <diagonal/>
    </border>
    <border>
      <left/>
      <right/>
      <top/>
      <bottom style="thin">
        <color theme="2" tint="-0.249977111117893"/>
      </bottom>
      <diagonal/>
    </border>
    <border>
      <left style="thin">
        <color indexed="64"/>
      </left>
      <right style="thin">
        <color indexed="64"/>
      </right>
      <top style="thin">
        <color indexed="64"/>
      </top>
      <bottom style="thin">
        <color indexed="64"/>
      </bottom>
      <diagonal/>
    </border>
    <border>
      <left/>
      <right/>
      <top style="thin">
        <color theme="2" tint="-0.249977111117893"/>
      </top>
      <bottom/>
      <diagonal/>
    </border>
    <border>
      <left/>
      <right/>
      <top style="thick">
        <color theme="3" tint="-0.499984740745262"/>
      </top>
      <bottom/>
      <diagonal/>
    </border>
    <border>
      <left style="medium">
        <color theme="1"/>
      </left>
      <right/>
      <top style="medium">
        <color theme="1"/>
      </top>
      <bottom/>
      <diagonal/>
    </border>
    <border>
      <left/>
      <right/>
      <top style="medium">
        <color theme="1"/>
      </top>
      <bottom/>
      <diagonal/>
    </border>
    <border>
      <left/>
      <right style="medium">
        <color theme="1"/>
      </right>
      <top style="medium">
        <color theme="1"/>
      </top>
      <bottom/>
      <diagonal/>
    </border>
    <border>
      <left style="medium">
        <color theme="1"/>
      </left>
      <right/>
      <top/>
      <bottom/>
      <diagonal/>
    </border>
    <border>
      <left/>
      <right style="medium">
        <color theme="1"/>
      </right>
      <top/>
      <bottom/>
      <diagonal/>
    </border>
    <border>
      <left style="medium">
        <color theme="1"/>
      </left>
      <right/>
      <top/>
      <bottom style="medium">
        <color theme="1"/>
      </bottom>
      <diagonal/>
    </border>
    <border>
      <left/>
      <right/>
      <top/>
      <bottom style="medium">
        <color theme="1"/>
      </bottom>
      <diagonal/>
    </border>
    <border>
      <left/>
      <right style="medium">
        <color theme="1"/>
      </right>
      <top/>
      <bottom style="medium">
        <color theme="1"/>
      </bottom>
      <diagonal/>
    </border>
    <border>
      <left/>
      <right/>
      <top style="thick">
        <color theme="3" tint="-0.499984740745262"/>
      </top>
      <bottom style="thin">
        <color indexed="64"/>
      </bottom>
      <diagonal/>
    </border>
    <border>
      <left/>
      <right/>
      <top/>
      <bottom style="thin">
        <color indexed="64"/>
      </bottom>
      <diagonal/>
    </border>
    <border>
      <left/>
      <right/>
      <top/>
      <bottom style="thick">
        <color indexed="64"/>
      </bottom>
      <diagonal/>
    </border>
    <border>
      <left style="thin">
        <color rgb="FF9D9D9C"/>
      </left>
      <right style="thin">
        <color rgb="FF9D9D9C"/>
      </right>
      <top style="thin">
        <color rgb="FF213A8F"/>
      </top>
      <bottom/>
      <diagonal/>
    </border>
    <border>
      <left/>
      <right/>
      <top style="thin">
        <color rgb="FF213A8F"/>
      </top>
      <bottom style="thin">
        <color rgb="FF9D9D9C"/>
      </bottom>
      <diagonal/>
    </border>
    <border>
      <left style="thin">
        <color rgb="FF9D9D9C"/>
      </left>
      <right style="thin">
        <color rgb="FF9D9D9C"/>
      </right>
      <top/>
      <bottom style="thin">
        <color rgb="FF213A8F"/>
      </bottom>
      <diagonal/>
    </border>
    <border>
      <left style="thin">
        <color rgb="FF9D9D9C"/>
      </left>
      <right style="thin">
        <color rgb="FF9D9D9C"/>
      </right>
      <top style="thin">
        <color rgb="FF9D9D9C"/>
      </top>
      <bottom style="thin">
        <color rgb="FF9D9D9C"/>
      </bottom>
      <diagonal/>
    </border>
    <border>
      <left style="thin">
        <color rgb="FF9D9D9C"/>
      </left>
      <right style="thin">
        <color rgb="FF9D9D9C"/>
      </right>
      <top style="thin">
        <color rgb="FF9D9D9C"/>
      </top>
      <bottom/>
      <diagonal/>
    </border>
    <border>
      <left style="thin">
        <color rgb="FF9D9D9C"/>
      </left>
      <right style="thin">
        <color rgb="FF9D9D9C"/>
      </right>
      <top/>
      <bottom/>
      <diagonal/>
    </border>
    <border>
      <left style="thin">
        <color rgb="FF9D9D9C"/>
      </left>
      <right style="thin">
        <color rgb="FF9D9D9C"/>
      </right>
      <top/>
      <bottom style="thin">
        <color rgb="FF9D9D9C"/>
      </bottom>
      <diagonal/>
    </border>
    <border>
      <left style="thin">
        <color rgb="FF9D9D9C"/>
      </left>
      <right style="thin">
        <color rgb="FF9D9D9C"/>
      </right>
      <top style="thin">
        <color rgb="FF213A8F"/>
      </top>
      <bottom style="thin">
        <color rgb="FF9D9D9C"/>
      </bottom>
      <diagonal/>
    </border>
    <border>
      <left/>
      <right/>
      <top style="thin">
        <color rgb="FF9D9D9C"/>
      </top>
      <bottom style="thin">
        <color rgb="FF9D9D9C"/>
      </bottom>
      <diagonal/>
    </border>
    <border>
      <left/>
      <right/>
      <top/>
      <bottom style="thin">
        <color theme="8" tint="0.39997558519241921"/>
      </bottom>
      <diagonal/>
    </border>
    <border>
      <left/>
      <right/>
      <top style="thin">
        <color theme="8" tint="0.39997558519241921"/>
      </top>
      <bottom style="thin">
        <color theme="8" tint="0.39997558519241921"/>
      </bottom>
      <diagonal/>
    </border>
    <border>
      <left/>
      <right/>
      <top style="thin">
        <color theme="8" tint="0.39997558519241921"/>
      </top>
      <bottom style="medium">
        <color rgb="FF002060"/>
      </bottom>
      <diagonal/>
    </border>
    <border>
      <left/>
      <right/>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medium">
        <color rgb="FF002060"/>
      </bottom>
      <diagonal/>
    </border>
    <border>
      <left/>
      <right/>
      <top/>
      <bottom style="thin">
        <color rgb="FF002060"/>
      </bottom>
      <diagonal/>
    </border>
    <border>
      <left/>
      <right/>
      <top style="thin">
        <color rgb="FF002060"/>
      </top>
      <bottom style="thin">
        <color rgb="FF002060"/>
      </bottom>
      <diagonal/>
    </border>
    <border>
      <left/>
      <right/>
      <top style="thin">
        <color rgb="FF002060"/>
      </top>
      <bottom/>
      <diagonal/>
    </border>
    <border>
      <left/>
      <right/>
      <top style="thin">
        <color rgb="FF002060"/>
      </top>
      <bottom style="medium">
        <color rgb="FF002060"/>
      </bottom>
      <diagonal/>
    </border>
    <border>
      <left/>
      <right/>
      <top style="thin">
        <color theme="2"/>
      </top>
      <bottom style="thin">
        <color theme="2" tint="-0.249977111117893"/>
      </bottom>
      <diagonal/>
    </border>
    <border>
      <left style="thin">
        <color indexed="64"/>
      </left>
      <right style="thin">
        <color rgb="FF9D9D9C"/>
      </right>
      <top style="thin">
        <color indexed="64"/>
      </top>
      <bottom/>
      <diagonal/>
    </border>
    <border>
      <left style="thin">
        <color rgb="FF9D9D9C"/>
      </left>
      <right style="thin">
        <color rgb="FF9D9D9C"/>
      </right>
      <top style="thin">
        <color indexed="64"/>
      </top>
      <bottom/>
      <diagonal/>
    </border>
    <border>
      <left/>
      <right/>
      <top style="thin">
        <color indexed="64"/>
      </top>
      <bottom style="thin">
        <color rgb="FF9D9D9C"/>
      </bottom>
      <diagonal/>
    </border>
    <border>
      <left style="thin">
        <color indexed="64"/>
      </left>
      <right style="thin">
        <color rgb="FF9D9D9C"/>
      </right>
      <top/>
      <bottom style="thin">
        <color rgb="FF213A8F"/>
      </bottom>
      <diagonal/>
    </border>
    <border>
      <left style="thin">
        <color indexed="64"/>
      </left>
      <right/>
      <top style="thin">
        <color rgb="FF213A8F"/>
      </top>
      <bottom style="thin">
        <color rgb="FF9D9D9C"/>
      </bottom>
      <diagonal/>
    </border>
    <border>
      <left style="thin">
        <color indexed="64"/>
      </left>
      <right style="thin">
        <color rgb="FF9D9D9C"/>
      </right>
      <top style="thin">
        <color rgb="FF9D9D9C"/>
      </top>
      <bottom/>
      <diagonal/>
    </border>
    <border>
      <left style="thin">
        <color indexed="64"/>
      </left>
      <right style="thin">
        <color rgb="FF9D9D9C"/>
      </right>
      <top/>
      <bottom/>
      <diagonal/>
    </border>
    <border>
      <left style="thin">
        <color indexed="64"/>
      </left>
      <right style="thin">
        <color rgb="FF9D9D9C"/>
      </right>
      <top/>
      <bottom style="thin">
        <color indexed="64"/>
      </bottom>
      <diagonal/>
    </border>
    <border>
      <left style="thin">
        <color rgb="FF9D9D9C"/>
      </left>
      <right style="thin">
        <color rgb="FF9D9D9C"/>
      </right>
      <top style="thin">
        <color rgb="FF9D9D9C"/>
      </top>
      <bottom style="thin">
        <color indexed="64"/>
      </bottom>
      <diagonal/>
    </border>
    <border>
      <left style="thin">
        <color indexed="64"/>
      </left>
      <right/>
      <top style="thin">
        <color indexed="64"/>
      </top>
      <bottom style="thin">
        <color rgb="FF9D9D9C"/>
      </bottom>
      <diagonal/>
    </border>
    <border>
      <left style="thin">
        <color indexed="64"/>
      </left>
      <right style="thin">
        <color rgb="FF9D9D9C"/>
      </right>
      <top style="thin">
        <color rgb="FF9D9D9C"/>
      </top>
      <bottom style="thin">
        <color rgb="FF9D9D9C"/>
      </bottom>
      <diagonal/>
    </border>
    <border>
      <left style="thin">
        <color indexed="64"/>
      </left>
      <right/>
      <top style="thin">
        <color rgb="FF9D9D9C"/>
      </top>
      <bottom style="thin">
        <color rgb="FF9D9D9C"/>
      </bottom>
      <diagonal/>
    </border>
    <border>
      <left style="thin">
        <color indexed="64"/>
      </left>
      <right style="thin">
        <color rgb="FF9D9D9C"/>
      </right>
      <top style="thin">
        <color rgb="FF213A8F"/>
      </top>
      <bottom/>
      <diagonal/>
    </border>
    <border>
      <left style="thin">
        <color indexed="64"/>
      </left>
      <right style="thin">
        <color rgb="FF9D9D9C"/>
      </right>
      <top/>
      <bottom style="thin">
        <color rgb="FF9D9D9C"/>
      </bottom>
      <diagonal/>
    </border>
    <border>
      <left style="thin">
        <color indexed="64"/>
      </left>
      <right style="thin">
        <color rgb="FF9D9D9C"/>
      </right>
      <top style="thin">
        <color rgb="FF9D9D9C"/>
      </top>
      <bottom style="thin">
        <color indexed="64"/>
      </bottom>
      <diagonal/>
    </border>
    <border>
      <left style="thin">
        <color indexed="64"/>
      </left>
      <right/>
      <top/>
      <bottom/>
      <diagonal/>
    </border>
    <border>
      <left/>
      <right style="thin">
        <color indexed="64"/>
      </right>
      <top/>
      <bottom/>
      <diagonal/>
    </border>
    <border>
      <left/>
      <right/>
      <top style="thin">
        <color indexed="64"/>
      </top>
      <bottom style="thin">
        <color rgb="FF002060"/>
      </bottom>
      <diagonal/>
    </border>
    <border>
      <left/>
      <right/>
      <top style="thin">
        <color theme="0"/>
      </top>
      <bottom/>
      <diagonal/>
    </border>
    <border>
      <left style="thin">
        <color theme="0"/>
      </left>
      <right/>
      <top/>
      <bottom/>
      <diagonal/>
    </border>
    <border>
      <left/>
      <right/>
      <top/>
      <bottom style="thin">
        <color theme="0"/>
      </bottom>
      <diagonal/>
    </border>
    <border>
      <left/>
      <right style="thin">
        <color theme="0"/>
      </right>
      <top/>
      <bottom/>
      <diagonal/>
    </border>
  </borders>
  <cellStyleXfs count="7">
    <xf numFmtId="0" fontId="0" fillId="0" borderId="0"/>
    <xf numFmtId="165" fontId="1" fillId="0" borderId="0" applyFont="0" applyFill="0" applyBorder="0" applyAlignment="0" applyProtection="0"/>
    <xf numFmtId="9" fontId="1" fillId="0" borderId="0" applyFont="0" applyFill="0" applyBorder="0" applyAlignment="0" applyProtection="0"/>
    <xf numFmtId="0" fontId="4" fillId="0" borderId="0" applyNumberFormat="0" applyFill="0" applyBorder="0" applyAlignment="0" applyProtection="0"/>
    <xf numFmtId="0" fontId="21" fillId="0" borderId="0"/>
    <xf numFmtId="0" fontId="21" fillId="0" borderId="0"/>
    <xf numFmtId="0" fontId="21" fillId="0" borderId="0"/>
  </cellStyleXfs>
  <cellXfs count="368">
    <xf numFmtId="0" fontId="0" fillId="0" borderId="0" xfId="0"/>
    <xf numFmtId="0" fontId="3" fillId="0" borderId="0" xfId="0" applyFont="1" applyAlignment="1">
      <alignment horizontal="right" vertical="center"/>
    </xf>
    <xf numFmtId="0" fontId="3" fillId="0" borderId="0" xfId="0" applyFont="1" applyAlignment="1">
      <alignment vertical="center"/>
    </xf>
    <xf numFmtId="0" fontId="6" fillId="0" borderId="0" xfId="0" applyFont="1" applyAlignment="1">
      <alignment vertical="center"/>
    </xf>
    <xf numFmtId="0" fontId="7" fillId="0" borderId="0" xfId="3" applyFont="1" applyBorder="1" applyAlignment="1">
      <alignment horizontal="right" vertical="center"/>
    </xf>
    <xf numFmtId="0" fontId="8" fillId="0" borderId="0" xfId="0" applyFont="1" applyAlignment="1">
      <alignment vertical="center"/>
    </xf>
    <xf numFmtId="0" fontId="9" fillId="2" borderId="2" xfId="0" applyFont="1" applyFill="1" applyBorder="1" applyAlignment="1">
      <alignment vertical="center"/>
    </xf>
    <xf numFmtId="0" fontId="9" fillId="2" borderId="2" xfId="0" applyFont="1" applyFill="1" applyBorder="1" applyAlignment="1">
      <alignment horizontal="right" vertical="center"/>
    </xf>
    <xf numFmtId="0" fontId="10" fillId="0" borderId="0" xfId="0" applyFont="1" applyAlignment="1">
      <alignment vertical="center"/>
    </xf>
    <xf numFmtId="0" fontId="10" fillId="3" borderId="3" xfId="0" applyFont="1" applyFill="1" applyBorder="1" applyAlignment="1">
      <alignment vertical="center"/>
    </xf>
    <xf numFmtId="0" fontId="3" fillId="3" borderId="3" xfId="0" applyFont="1" applyFill="1" applyBorder="1" applyAlignment="1">
      <alignment vertical="center"/>
    </xf>
    <xf numFmtId="2" fontId="3" fillId="3" borderId="3" xfId="0" applyNumberFormat="1" applyFont="1" applyFill="1" applyBorder="1" applyAlignment="1">
      <alignment horizontal="right" vertical="center"/>
    </xf>
    <xf numFmtId="0" fontId="11" fillId="0" borderId="4" xfId="0" applyFont="1" applyBorder="1" applyAlignment="1">
      <alignment horizontal="left" vertical="center"/>
    </xf>
    <xf numFmtId="2" fontId="3" fillId="0" borderId="5" xfId="0" applyNumberFormat="1" applyFont="1" applyBorder="1" applyAlignment="1">
      <alignment horizontal="right" vertical="center"/>
    </xf>
    <xf numFmtId="2" fontId="3" fillId="0" borderId="4" xfId="0" applyNumberFormat="1" applyFont="1" applyBorder="1" applyAlignment="1">
      <alignment horizontal="right" vertical="center"/>
    </xf>
    <xf numFmtId="0" fontId="10" fillId="3" borderId="4" xfId="0" applyFont="1" applyFill="1" applyBorder="1" applyAlignment="1">
      <alignment vertical="center"/>
    </xf>
    <xf numFmtId="0" fontId="3" fillId="3" borderId="4" xfId="0" applyFont="1" applyFill="1" applyBorder="1" applyAlignment="1">
      <alignment vertical="center"/>
    </xf>
    <xf numFmtId="2" fontId="3" fillId="3" borderId="4" xfId="0" applyNumberFormat="1" applyFont="1" applyFill="1" applyBorder="1" applyAlignment="1">
      <alignment horizontal="right" vertical="center"/>
    </xf>
    <xf numFmtId="0" fontId="3" fillId="0" borderId="4" xfId="0" applyFont="1" applyBorder="1" applyAlignment="1">
      <alignment horizontal="left" vertical="center"/>
    </xf>
    <xf numFmtId="0" fontId="3" fillId="0" borderId="4" xfId="0" applyFont="1" applyBorder="1" applyAlignment="1">
      <alignment vertical="center"/>
    </xf>
    <xf numFmtId="0" fontId="10" fillId="0" borderId="4" xfId="0" applyFont="1" applyBorder="1" applyAlignment="1">
      <alignment vertical="center"/>
    </xf>
    <xf numFmtId="0" fontId="13" fillId="0" borderId="4" xfId="0" applyFont="1" applyBorder="1" applyAlignment="1">
      <alignment horizontal="left" vertical="center"/>
    </xf>
    <xf numFmtId="166" fontId="3" fillId="0" borderId="4" xfId="0" applyNumberFormat="1" applyFont="1" applyBorder="1" applyAlignment="1">
      <alignment horizontal="right" vertical="center"/>
    </xf>
    <xf numFmtId="167" fontId="3" fillId="0" borderId="4" xfId="1" applyNumberFormat="1" applyFont="1" applyFill="1" applyBorder="1" applyAlignment="1">
      <alignment horizontal="right" vertical="center"/>
    </xf>
    <xf numFmtId="165" fontId="3" fillId="0" borderId="4" xfId="1" applyFont="1" applyFill="1" applyBorder="1" applyAlignment="1">
      <alignment horizontal="right" vertical="center"/>
    </xf>
    <xf numFmtId="2" fontId="3" fillId="0" borderId="0" xfId="0" applyNumberFormat="1" applyFont="1" applyAlignment="1">
      <alignment horizontal="right" vertical="center"/>
    </xf>
    <xf numFmtId="0" fontId="3" fillId="0" borderId="0" xfId="0" applyFont="1" applyAlignment="1">
      <alignment vertical="center" wrapText="1"/>
    </xf>
    <xf numFmtId="167" fontId="3" fillId="0" borderId="5" xfId="1" applyNumberFormat="1" applyFont="1" applyFill="1" applyBorder="1" applyAlignment="1">
      <alignment horizontal="right" vertical="center"/>
    </xf>
    <xf numFmtId="0" fontId="10" fillId="0" borderId="4" xfId="0" applyFont="1" applyBorder="1" applyAlignment="1">
      <alignment horizontal="left" vertical="center"/>
    </xf>
    <xf numFmtId="0" fontId="3" fillId="0" borderId="4" xfId="0" applyFont="1" applyBorder="1" applyAlignment="1">
      <alignment vertical="center" wrapText="1"/>
    </xf>
    <xf numFmtId="10" fontId="3" fillId="0" borderId="4" xfId="2" applyNumberFormat="1" applyFont="1" applyFill="1" applyBorder="1" applyAlignment="1">
      <alignment horizontal="right" vertical="center"/>
    </xf>
    <xf numFmtId="165" fontId="10" fillId="0" borderId="4" xfId="1" applyFont="1" applyFill="1" applyBorder="1" applyAlignment="1">
      <alignment horizontal="right" vertical="center"/>
    </xf>
    <xf numFmtId="165" fontId="3" fillId="0" borderId="0" xfId="1" applyFont="1" applyFill="1" applyBorder="1" applyAlignment="1">
      <alignment horizontal="right" vertical="center"/>
    </xf>
    <xf numFmtId="167" fontId="3" fillId="0" borderId="0" xfId="1" applyNumberFormat="1" applyFont="1" applyFill="1" applyBorder="1" applyAlignment="1">
      <alignment horizontal="right" vertical="center"/>
    </xf>
    <xf numFmtId="0" fontId="10" fillId="3" borderId="3" xfId="0" applyFont="1" applyFill="1" applyBorder="1" applyAlignment="1">
      <alignment vertical="center" wrapText="1"/>
    </xf>
    <xf numFmtId="0" fontId="3" fillId="3" borderId="3" xfId="0" applyFont="1" applyFill="1" applyBorder="1" applyAlignment="1">
      <alignment vertical="center" wrapText="1"/>
    </xf>
    <xf numFmtId="2" fontId="3" fillId="3" borderId="3" xfId="0" applyNumberFormat="1" applyFont="1" applyFill="1" applyBorder="1" applyAlignment="1">
      <alignment horizontal="right" vertical="center" wrapText="1"/>
    </xf>
    <xf numFmtId="0" fontId="11" fillId="0" borderId="4" xfId="0" applyFont="1" applyBorder="1" applyAlignment="1">
      <alignment horizontal="left" vertical="center" wrapText="1"/>
    </xf>
    <xf numFmtId="0" fontId="11" fillId="0" borderId="5" xfId="0" applyFont="1" applyBorder="1" applyAlignment="1">
      <alignment horizontal="right" vertical="center" wrapText="1"/>
    </xf>
    <xf numFmtId="1" fontId="3" fillId="0" borderId="5" xfId="0" applyNumberFormat="1" applyFont="1" applyBorder="1" applyAlignment="1">
      <alignment horizontal="right" vertical="center" wrapText="1"/>
    </xf>
    <xf numFmtId="0" fontId="11" fillId="0" borderId="4" xfId="0" applyFont="1" applyBorder="1" applyAlignment="1">
      <alignment horizontal="right" vertical="center" wrapText="1"/>
    </xf>
    <xf numFmtId="1" fontId="3" fillId="0" borderId="4" xfId="0" applyNumberFormat="1" applyFont="1" applyBorder="1" applyAlignment="1">
      <alignment horizontal="right" vertical="center" wrapText="1"/>
    </xf>
    <xf numFmtId="0" fontId="10" fillId="3" borderId="4" xfId="0" applyFont="1" applyFill="1" applyBorder="1" applyAlignment="1">
      <alignment vertical="center" wrapText="1"/>
    </xf>
    <xf numFmtId="0" fontId="3" fillId="3" borderId="4" xfId="0" applyFont="1" applyFill="1" applyBorder="1" applyAlignment="1">
      <alignment vertical="center" wrapText="1"/>
    </xf>
    <xf numFmtId="2" fontId="3" fillId="3" borderId="4" xfId="0" applyNumberFormat="1" applyFont="1" applyFill="1" applyBorder="1" applyAlignment="1">
      <alignment horizontal="right" vertical="center" wrapText="1"/>
    </xf>
    <xf numFmtId="0" fontId="3" fillId="0" borderId="4" xfId="0" applyFont="1" applyBorder="1" applyAlignment="1">
      <alignment horizontal="left" vertical="center" wrapText="1"/>
    </xf>
    <xf numFmtId="167" fontId="3" fillId="0" borderId="4" xfId="1" applyNumberFormat="1" applyFont="1" applyBorder="1" applyAlignment="1">
      <alignment horizontal="right" vertical="center" wrapText="1"/>
    </xf>
    <xf numFmtId="167" fontId="3" fillId="0" borderId="4" xfId="1" applyNumberFormat="1" applyFont="1" applyFill="1" applyBorder="1" applyAlignment="1">
      <alignment horizontal="right" vertical="center" wrapText="1"/>
    </xf>
    <xf numFmtId="0" fontId="3" fillId="0" borderId="0" xfId="0" applyFont="1" applyAlignment="1">
      <alignment horizontal="left" vertical="center" wrapText="1"/>
    </xf>
    <xf numFmtId="167" fontId="3" fillId="0" borderId="0" xfId="1" applyNumberFormat="1" applyFont="1" applyBorder="1" applyAlignment="1">
      <alignment horizontal="right" vertical="center" wrapText="1"/>
    </xf>
    <xf numFmtId="2" fontId="8" fillId="0" borderId="0" xfId="0" applyNumberFormat="1" applyFont="1" applyAlignment="1">
      <alignment horizontal="right" vertical="center"/>
    </xf>
    <xf numFmtId="0" fontId="3" fillId="0" borderId="7" xfId="0" applyFont="1" applyBorder="1" applyAlignment="1">
      <alignment vertical="center"/>
    </xf>
    <xf numFmtId="0" fontId="3" fillId="0" borderId="6" xfId="0" applyFont="1" applyBorder="1" applyAlignment="1">
      <alignment vertical="center"/>
    </xf>
    <xf numFmtId="2" fontId="3" fillId="3" borderId="7" xfId="0" applyNumberFormat="1" applyFont="1" applyFill="1" applyBorder="1" applyAlignment="1">
      <alignment horizontal="right" vertical="center"/>
    </xf>
    <xf numFmtId="1" fontId="3" fillId="0" borderId="4" xfId="0" applyNumberFormat="1" applyFont="1" applyBorder="1" applyAlignment="1">
      <alignment horizontal="right" vertical="center"/>
    </xf>
    <xf numFmtId="2" fontId="15" fillId="0" borderId="4" xfId="0" applyNumberFormat="1" applyFont="1" applyBorder="1" applyAlignment="1">
      <alignment horizontal="right" vertical="center"/>
    </xf>
    <xf numFmtId="0" fontId="14" fillId="0" borderId="4" xfId="0" applyFont="1" applyBorder="1" applyAlignment="1">
      <alignment vertical="center"/>
    </xf>
    <xf numFmtId="166" fontId="15" fillId="0" borderId="4" xfId="0" applyNumberFormat="1" applyFont="1" applyBorder="1" applyAlignment="1">
      <alignment horizontal="right" vertical="center"/>
    </xf>
    <xf numFmtId="0" fontId="3" fillId="0" borderId="4" xfId="1" applyNumberFormat="1" applyFont="1" applyFill="1" applyBorder="1" applyAlignment="1">
      <alignment horizontal="right" vertical="center"/>
    </xf>
    <xf numFmtId="0" fontId="3" fillId="0" borderId="0" xfId="1" applyNumberFormat="1" applyFont="1" applyFill="1" applyBorder="1" applyAlignment="1">
      <alignment horizontal="right" vertical="center"/>
    </xf>
    <xf numFmtId="165" fontId="11" fillId="0" borderId="4" xfId="1" applyFont="1" applyFill="1" applyBorder="1" applyAlignment="1">
      <alignment horizontal="right" vertical="center"/>
    </xf>
    <xf numFmtId="0" fontId="0" fillId="0" borderId="0" xfId="0" applyAlignment="1">
      <alignment vertical="center"/>
    </xf>
    <xf numFmtId="0" fontId="8" fillId="4" borderId="0" xfId="4" applyFont="1" applyFill="1" applyAlignment="1">
      <alignment vertical="center" wrapText="1"/>
    </xf>
    <xf numFmtId="0" fontId="8" fillId="0" borderId="0" xfId="4" applyFont="1" applyAlignment="1">
      <alignment vertical="center" wrapText="1"/>
    </xf>
    <xf numFmtId="0" fontId="20" fillId="0" borderId="0" xfId="0" applyFont="1" applyAlignment="1">
      <alignment vertical="center"/>
    </xf>
    <xf numFmtId="0" fontId="20" fillId="0" borderId="1" xfId="0" applyFont="1" applyBorder="1" applyAlignment="1">
      <alignment vertical="center"/>
    </xf>
    <xf numFmtId="0" fontId="8" fillId="4" borderId="0" xfId="4" applyFont="1" applyFill="1" applyAlignment="1">
      <alignment horizontal="left" vertical="center" wrapText="1"/>
    </xf>
    <xf numFmtId="0" fontId="8" fillId="0" borderId="0" xfId="4" applyFont="1" applyAlignment="1">
      <alignment horizontal="left" vertical="center" wrapText="1"/>
    </xf>
    <xf numFmtId="0" fontId="8" fillId="0" borderId="0" xfId="0" applyFont="1" applyAlignment="1">
      <alignment vertical="center" wrapText="1"/>
    </xf>
    <xf numFmtId="0" fontId="24" fillId="4" borderId="0" xfId="4" applyFont="1" applyFill="1" applyAlignment="1">
      <alignment vertical="center" wrapText="1"/>
    </xf>
    <xf numFmtId="0" fontId="24" fillId="0" borderId="0" xfId="4" applyFont="1" applyAlignment="1">
      <alignment vertical="center" wrapText="1"/>
    </xf>
    <xf numFmtId="0" fontId="5" fillId="0" borderId="0" xfId="3" applyFont="1" applyBorder="1" applyAlignment="1">
      <alignment horizontal="right" vertical="center"/>
    </xf>
    <xf numFmtId="0" fontId="25" fillId="5" borderId="0" xfId="0" applyFont="1" applyFill="1" applyAlignment="1">
      <alignment horizontal="center" vertical="center"/>
    </xf>
    <xf numFmtId="0" fontId="25" fillId="5" borderId="8" xfId="0" applyFont="1" applyFill="1" applyBorder="1" applyAlignment="1">
      <alignment horizontal="center" vertical="center"/>
    </xf>
    <xf numFmtId="0" fontId="26" fillId="0" borderId="0" xfId="0" applyFont="1" applyAlignment="1">
      <alignment horizontal="center" vertical="center"/>
    </xf>
    <xf numFmtId="0" fontId="8" fillId="0" borderId="0" xfId="0" applyFont="1" applyAlignment="1">
      <alignment horizontal="center" vertical="center"/>
    </xf>
    <xf numFmtId="0" fontId="0" fillId="0" borderId="0" xfId="0" applyAlignment="1">
      <alignment horizontal="center" vertical="center"/>
    </xf>
    <xf numFmtId="0" fontId="0" fillId="0" borderId="0" xfId="0" applyAlignment="1">
      <alignment horizontal="left" vertical="center"/>
    </xf>
    <xf numFmtId="0" fontId="28" fillId="6" borderId="0" xfId="0" applyFont="1" applyFill="1" applyAlignment="1">
      <alignment vertical="center"/>
    </xf>
    <xf numFmtId="0" fontId="30" fillId="6" borderId="0" xfId="0" applyFont="1" applyFill="1" applyAlignment="1">
      <alignment horizontal="right" vertical="center"/>
    </xf>
    <xf numFmtId="165" fontId="0" fillId="0" borderId="0" xfId="1" applyFont="1" applyFill="1" applyBorder="1" applyAlignment="1">
      <alignment vertical="center"/>
    </xf>
    <xf numFmtId="0" fontId="16" fillId="0" borderId="0" xfId="0" applyFont="1" applyAlignment="1">
      <alignment vertical="center"/>
    </xf>
    <xf numFmtId="0" fontId="17" fillId="0" borderId="0" xfId="1" applyNumberFormat="1" applyFont="1" applyFill="1" applyBorder="1" applyAlignment="1">
      <alignment horizontal="left" vertical="center"/>
    </xf>
    <xf numFmtId="0" fontId="18" fillId="0" borderId="0" xfId="1" applyNumberFormat="1" applyFont="1" applyFill="1" applyBorder="1" applyAlignment="1">
      <alignment horizontal="left" vertical="center"/>
    </xf>
    <xf numFmtId="164" fontId="14" fillId="0" borderId="0" xfId="1" applyNumberFormat="1" applyFont="1" applyFill="1" applyBorder="1" applyAlignment="1">
      <alignment horizontal="left" vertical="center"/>
    </xf>
    <xf numFmtId="165" fontId="19" fillId="0" borderId="0" xfId="1" applyFont="1" applyFill="1" applyBorder="1" applyAlignment="1">
      <alignment horizontal="left" vertical="center"/>
    </xf>
    <xf numFmtId="165" fontId="19" fillId="0" borderId="0" xfId="3" applyNumberFormat="1" applyFont="1" applyFill="1" applyBorder="1" applyAlignment="1">
      <alignment horizontal="left" vertical="center"/>
    </xf>
    <xf numFmtId="165" fontId="0" fillId="0" borderId="0" xfId="1" applyFont="1" applyBorder="1" applyAlignment="1">
      <alignment vertical="center"/>
    </xf>
    <xf numFmtId="0" fontId="21" fillId="0" borderId="0" xfId="0" applyFont="1" applyAlignment="1">
      <alignment vertical="center"/>
    </xf>
    <xf numFmtId="0" fontId="33" fillId="0" borderId="0" xfId="3" applyFont="1" applyAlignment="1">
      <alignment horizontal="left" vertical="center" indent="1"/>
    </xf>
    <xf numFmtId="0" fontId="8" fillId="0" borderId="0" xfId="3" applyFont="1" applyAlignment="1">
      <alignment horizontal="left" vertical="center" indent="2"/>
    </xf>
    <xf numFmtId="0" fontId="8" fillId="0" borderId="0" xfId="3" applyFont="1" applyAlignment="1">
      <alignment horizontal="left" vertical="center" indent="3"/>
    </xf>
    <xf numFmtId="0" fontId="20" fillId="0" borderId="0" xfId="0" applyFont="1" applyAlignment="1">
      <alignment horizontal="left" vertical="center"/>
    </xf>
    <xf numFmtId="0" fontId="8" fillId="0" borderId="19" xfId="0" applyFont="1" applyBorder="1" applyAlignment="1">
      <alignment horizontal="center" vertical="center"/>
    </xf>
    <xf numFmtId="0" fontId="34" fillId="0" borderId="0" xfId="0" applyFont="1" applyAlignment="1">
      <alignment horizontal="left" vertical="center"/>
    </xf>
    <xf numFmtId="0" fontId="5" fillId="0" borderId="1" xfId="3" applyFont="1" applyBorder="1" applyAlignment="1">
      <alignment horizontal="right" vertical="center"/>
    </xf>
    <xf numFmtId="0" fontId="8" fillId="0" borderId="0" xfId="0" applyFont="1" applyAlignment="1">
      <alignment horizontal="left" vertical="center"/>
    </xf>
    <xf numFmtId="0" fontId="0" fillId="0" borderId="0" xfId="0" applyAlignment="1">
      <alignment horizontal="left" vertical="top"/>
    </xf>
    <xf numFmtId="0" fontId="36" fillId="0" borderId="0" xfId="3" applyFont="1" applyBorder="1" applyAlignment="1">
      <alignment horizontal="right" vertical="center"/>
    </xf>
    <xf numFmtId="0" fontId="25" fillId="9" borderId="8" xfId="4" applyFont="1" applyFill="1" applyBorder="1" applyAlignment="1">
      <alignment vertical="center" wrapText="1"/>
    </xf>
    <xf numFmtId="0" fontId="32" fillId="0" borderId="29" xfId="5" applyFont="1" applyBorder="1" applyAlignment="1">
      <alignment horizontal="center" vertical="center"/>
    </xf>
    <xf numFmtId="0" fontId="8" fillId="0" borderId="29" xfId="5" applyFont="1" applyBorder="1" applyAlignment="1">
      <alignment vertical="center" wrapText="1"/>
    </xf>
    <xf numFmtId="0" fontId="1" fillId="0" borderId="0" xfId="5" applyFont="1" applyAlignment="1">
      <alignment vertical="center" wrapText="1"/>
    </xf>
    <xf numFmtId="0" fontId="32" fillId="4" borderId="30" xfId="5" applyFont="1" applyFill="1" applyBorder="1" applyAlignment="1">
      <alignment horizontal="center" vertical="center"/>
    </xf>
    <xf numFmtId="0" fontId="8" fillId="0" borderId="30" xfId="5" applyFont="1" applyBorder="1" applyAlignment="1">
      <alignment vertical="center" wrapText="1"/>
    </xf>
    <xf numFmtId="0" fontId="32" fillId="4" borderId="31" xfId="5" applyFont="1" applyFill="1" applyBorder="1" applyAlignment="1">
      <alignment horizontal="center" vertical="center"/>
    </xf>
    <xf numFmtId="0" fontId="8" fillId="0" borderId="31" xfId="5" applyFont="1" applyBorder="1" applyAlignment="1">
      <alignment vertical="center" wrapText="1"/>
    </xf>
    <xf numFmtId="0" fontId="0" fillId="0" borderId="0" xfId="0" applyAlignment="1">
      <alignment wrapText="1"/>
    </xf>
    <xf numFmtId="0" fontId="0" fillId="0" borderId="0" xfId="0" applyAlignment="1">
      <alignment vertical="top" wrapText="1"/>
    </xf>
    <xf numFmtId="0" fontId="14" fillId="0" borderId="0" xfId="0" applyFont="1" applyAlignment="1">
      <alignment wrapText="1"/>
    </xf>
    <xf numFmtId="0" fontId="14" fillId="0" borderId="1" xfId="0" applyFont="1" applyBorder="1" applyAlignment="1">
      <alignment vertical="center" wrapText="1"/>
    </xf>
    <xf numFmtId="0" fontId="0" fillId="0" borderId="0" xfId="0" applyAlignment="1">
      <alignment vertical="top"/>
    </xf>
    <xf numFmtId="10" fontId="3" fillId="0" borderId="4" xfId="2" applyNumberFormat="1" applyFont="1" applyBorder="1" applyAlignment="1">
      <alignment horizontal="right" vertical="center" wrapText="1"/>
    </xf>
    <xf numFmtId="0" fontId="15" fillId="0" borderId="0" xfId="0" applyFont="1" applyAlignment="1">
      <alignment vertical="center" wrapText="1"/>
    </xf>
    <xf numFmtId="0" fontId="10" fillId="0" borderId="4" xfId="0" applyFont="1" applyBorder="1" applyAlignment="1">
      <alignment vertical="center" wrapText="1"/>
    </xf>
    <xf numFmtId="2" fontId="3" fillId="0" borderId="4" xfId="0" applyNumberFormat="1" applyFont="1" applyBorder="1" applyAlignment="1">
      <alignment horizontal="right" vertical="center" wrapText="1"/>
    </xf>
    <xf numFmtId="0" fontId="39" fillId="0" borderId="41" xfId="0" applyFont="1" applyBorder="1" applyAlignment="1">
      <alignment horizontal="left" vertical="center" wrapText="1"/>
    </xf>
    <xf numFmtId="0" fontId="39" fillId="0" borderId="0" xfId="0" applyFont="1" applyAlignment="1">
      <alignment horizontal="center" vertical="center"/>
    </xf>
    <xf numFmtId="0" fontId="32" fillId="0" borderId="42" xfId="0" applyFont="1" applyBorder="1" applyAlignment="1">
      <alignment vertical="top"/>
    </xf>
    <xf numFmtId="0" fontId="32" fillId="0" borderId="43" xfId="0" applyFont="1" applyBorder="1" applyAlignment="1">
      <alignment vertical="top"/>
    </xf>
    <xf numFmtId="0" fontId="32" fillId="0" borderId="45" xfId="0" applyFont="1" applyBorder="1" applyAlignment="1">
      <alignment vertical="top"/>
    </xf>
    <xf numFmtId="0" fontId="8" fillId="0" borderId="0" xfId="0" applyFont="1" applyAlignment="1">
      <alignment wrapText="1"/>
    </xf>
    <xf numFmtId="2" fontId="10" fillId="0" borderId="4" xfId="0" applyNumberFormat="1" applyFont="1" applyBorder="1" applyAlignment="1">
      <alignment horizontal="right" vertical="center"/>
    </xf>
    <xf numFmtId="2" fontId="3" fillId="0" borderId="46" xfId="0" applyNumberFormat="1" applyFont="1" applyBorder="1" applyAlignment="1">
      <alignment horizontal="right" vertical="center"/>
    </xf>
    <xf numFmtId="2" fontId="15" fillId="0" borderId="7" xfId="0" applyNumberFormat="1" applyFont="1" applyBorder="1" applyAlignment="1">
      <alignment horizontal="right" vertical="center"/>
    </xf>
    <xf numFmtId="0" fontId="33" fillId="0" borderId="0" xfId="3" applyFont="1" applyAlignment="1">
      <alignment horizontal="left" vertical="center" indent="3"/>
    </xf>
    <xf numFmtId="0" fontId="8" fillId="0" borderId="0" xfId="3" applyFont="1" applyAlignment="1">
      <alignment horizontal="left" vertical="center" indent="1"/>
    </xf>
    <xf numFmtId="164" fontId="42" fillId="0" borderId="0" xfId="1" applyNumberFormat="1" applyFont="1" applyFill="1" applyBorder="1" applyAlignment="1">
      <alignment horizontal="left" vertical="center"/>
    </xf>
    <xf numFmtId="0" fontId="44" fillId="0" borderId="0" xfId="0" applyFont="1" applyAlignment="1">
      <alignment vertical="center"/>
    </xf>
    <xf numFmtId="0" fontId="22" fillId="0" borderId="0" xfId="3" applyFont="1"/>
    <xf numFmtId="0" fontId="35" fillId="0" borderId="0" xfId="0" applyFont="1" applyAlignment="1">
      <alignment vertical="center" wrapText="1"/>
    </xf>
    <xf numFmtId="0" fontId="41" fillId="0" borderId="23" xfId="0" applyFont="1" applyBorder="1" applyAlignment="1">
      <alignment horizontal="left" vertical="top" wrapText="1"/>
    </xf>
    <xf numFmtId="0" fontId="8" fillId="0" borderId="23" xfId="0" applyFont="1" applyBorder="1" applyAlignment="1">
      <alignment horizontal="left" vertical="top" wrapText="1"/>
    </xf>
    <xf numFmtId="0" fontId="8" fillId="0" borderId="23" xfId="0" applyFont="1" applyBorder="1" applyAlignment="1">
      <alignment horizontal="left" vertical="center" wrapText="1"/>
    </xf>
    <xf numFmtId="0" fontId="41" fillId="0" borderId="27" xfId="0" applyFont="1" applyBorder="1" applyAlignment="1">
      <alignment horizontal="left" vertical="top" wrapText="1"/>
    </xf>
    <xf numFmtId="0" fontId="8" fillId="0" borderId="27" xfId="0" applyFont="1" applyBorder="1" applyAlignment="1">
      <alignment horizontal="left" vertical="top" wrapText="1"/>
    </xf>
    <xf numFmtId="0" fontId="41" fillId="0" borderId="26" xfId="0" applyFont="1" applyBorder="1" applyAlignment="1">
      <alignment horizontal="left" vertical="top" wrapText="1"/>
    </xf>
    <xf numFmtId="0" fontId="8" fillId="0" borderId="26" xfId="0" applyFont="1" applyBorder="1" applyAlignment="1">
      <alignment horizontal="left" vertical="top" wrapText="1"/>
    </xf>
    <xf numFmtId="0" fontId="41" fillId="0" borderId="55" xfId="0" applyFont="1" applyBorder="1" applyAlignment="1">
      <alignment horizontal="left" vertical="top" wrapText="1"/>
    </xf>
    <xf numFmtId="0" fontId="46" fillId="0" borderId="23" xfId="0" applyFont="1" applyBorder="1" applyAlignment="1">
      <alignment horizontal="left" vertical="top" wrapText="1"/>
    </xf>
    <xf numFmtId="0" fontId="8" fillId="0" borderId="57" xfId="0" applyFont="1" applyBorder="1" applyAlignment="1">
      <alignment horizontal="left" vertical="top" wrapText="1"/>
    </xf>
    <xf numFmtId="0" fontId="8" fillId="0" borderId="57" xfId="0" applyFont="1" applyBorder="1" applyAlignment="1">
      <alignment horizontal="left" wrapText="1"/>
    </xf>
    <xf numFmtId="0" fontId="23" fillId="0" borderId="57" xfId="0" applyFont="1" applyBorder="1" applyAlignment="1">
      <alignment horizontal="left" vertical="top" wrapText="1"/>
    </xf>
    <xf numFmtId="0" fontId="8" fillId="0" borderId="61" xfId="0" applyFont="1" applyBorder="1" applyAlignment="1">
      <alignment horizontal="left" vertical="top" wrapText="1"/>
    </xf>
    <xf numFmtId="0" fontId="5" fillId="0" borderId="0" xfId="3" applyFont="1" applyBorder="1" applyAlignment="1">
      <alignment vertical="center"/>
    </xf>
    <xf numFmtId="0" fontId="0" fillId="0" borderId="0" xfId="0" applyAlignment="1">
      <alignment horizontal="center"/>
    </xf>
    <xf numFmtId="0" fontId="20" fillId="0" borderId="32" xfId="0" applyFont="1" applyBorder="1" applyAlignment="1">
      <alignment vertical="center" wrapText="1"/>
    </xf>
    <xf numFmtId="0" fontId="20" fillId="0" borderId="0" xfId="0" applyFont="1" applyAlignment="1">
      <alignment vertical="center" wrapText="1"/>
    </xf>
    <xf numFmtId="0" fontId="5" fillId="0" borderId="32" xfId="3" applyFont="1" applyBorder="1" applyAlignment="1">
      <alignment horizontal="right" vertical="center"/>
    </xf>
    <xf numFmtId="0" fontId="51" fillId="11" borderId="0" xfId="6" applyFont="1" applyFill="1" applyAlignment="1">
      <alignment vertical="center"/>
    </xf>
    <xf numFmtId="0" fontId="51" fillId="0" borderId="0" xfId="6" applyFont="1" applyAlignment="1">
      <alignment vertical="center"/>
    </xf>
    <xf numFmtId="0" fontId="51" fillId="11" borderId="0" xfId="6" applyFont="1" applyFill="1" applyAlignment="1">
      <alignment vertical="center" wrapText="1"/>
    </xf>
    <xf numFmtId="0" fontId="32" fillId="13" borderId="0" xfId="6" applyFont="1" applyFill="1" applyAlignment="1">
      <alignment horizontal="left" vertical="center"/>
    </xf>
    <xf numFmtId="0" fontId="8" fillId="0" borderId="6" xfId="0" applyFont="1" applyBorder="1"/>
    <xf numFmtId="0" fontId="8" fillId="0" borderId="6" xfId="0" applyFont="1" applyBorder="1" applyAlignment="1">
      <alignment vertical="top" wrapText="1"/>
    </xf>
    <xf numFmtId="0" fontId="8" fillId="0" borderId="6" xfId="0" applyFont="1" applyBorder="1" applyAlignment="1">
      <alignment wrapText="1"/>
    </xf>
    <xf numFmtId="0" fontId="8" fillId="0" borderId="6" xfId="0" applyFont="1" applyBorder="1" applyAlignment="1">
      <alignment horizontal="left" vertical="top"/>
    </xf>
    <xf numFmtId="0" fontId="8" fillId="10" borderId="6" xfId="0" applyFont="1" applyFill="1" applyBorder="1" applyAlignment="1">
      <alignment horizontal="left" vertical="top" wrapText="1"/>
    </xf>
    <xf numFmtId="0" fontId="8" fillId="10" borderId="6" xfId="0" applyFont="1" applyFill="1" applyBorder="1" applyAlignment="1">
      <alignment horizontal="left" vertical="top"/>
    </xf>
    <xf numFmtId="0" fontId="8" fillId="0" borderId="6" xfId="0" applyFont="1" applyBorder="1" applyAlignment="1">
      <alignment vertical="top"/>
    </xf>
    <xf numFmtId="0" fontId="8" fillId="0" borderId="6" xfId="0" applyFont="1" applyBorder="1" applyAlignment="1">
      <alignment horizontal="left" vertical="top" wrapText="1"/>
    </xf>
    <xf numFmtId="0" fontId="51" fillId="0" borderId="0" xfId="6" applyFont="1" applyAlignment="1">
      <alignment vertical="center" wrapText="1"/>
    </xf>
    <xf numFmtId="0" fontId="8" fillId="0" borderId="33" xfId="0" applyFont="1" applyBorder="1" applyAlignment="1">
      <alignment horizontal="left" vertical="top" wrapText="1"/>
    </xf>
    <xf numFmtId="0" fontId="8" fillId="0" borderId="34" xfId="0" applyFont="1" applyBorder="1" applyAlignment="1">
      <alignment horizontal="left" vertical="top"/>
    </xf>
    <xf numFmtId="0" fontId="8" fillId="0" borderId="35" xfId="0" applyFont="1" applyBorder="1" applyAlignment="1">
      <alignment horizontal="left" vertical="top"/>
    </xf>
    <xf numFmtId="0" fontId="32" fillId="13" borderId="6" xfId="6" applyFont="1" applyFill="1" applyBorder="1" applyAlignment="1">
      <alignment horizontal="left" vertical="center"/>
    </xf>
    <xf numFmtId="0" fontId="0" fillId="0" borderId="63" xfId="0" applyBorder="1"/>
    <xf numFmtId="0" fontId="0" fillId="0" borderId="62" xfId="0" applyBorder="1"/>
    <xf numFmtId="0" fontId="51" fillId="11" borderId="63" xfId="6" applyFont="1" applyFill="1" applyBorder="1" applyAlignment="1">
      <alignment vertical="center"/>
    </xf>
    <xf numFmtId="0" fontId="32" fillId="13" borderId="62" xfId="6" applyFont="1" applyFill="1" applyBorder="1" applyAlignment="1">
      <alignment horizontal="left" vertical="center"/>
    </xf>
    <xf numFmtId="0" fontId="32" fillId="13" borderId="63" xfId="6" applyFont="1" applyFill="1" applyBorder="1" applyAlignment="1">
      <alignment horizontal="left" vertical="center"/>
    </xf>
    <xf numFmtId="0" fontId="32" fillId="12" borderId="62" xfId="0" applyFont="1" applyFill="1" applyBorder="1"/>
    <xf numFmtId="0" fontId="8" fillId="12" borderId="0" xfId="0" applyFont="1" applyFill="1"/>
    <xf numFmtId="0" fontId="8" fillId="12" borderId="63" xfId="0" applyFont="1" applyFill="1" applyBorder="1"/>
    <xf numFmtId="0" fontId="26" fillId="0" borderId="62" xfId="0" applyFont="1" applyBorder="1"/>
    <xf numFmtId="0" fontId="0" fillId="0" borderId="62" xfId="0" applyBorder="1" applyAlignment="1">
      <alignment vertical="top"/>
    </xf>
    <xf numFmtId="0" fontId="0" fillId="0" borderId="63" xfId="0" applyBorder="1" applyAlignment="1">
      <alignment vertical="top"/>
    </xf>
    <xf numFmtId="0" fontId="0" fillId="12" borderId="0" xfId="0" applyFill="1"/>
    <xf numFmtId="0" fontId="0" fillId="12" borderId="63" xfId="0" applyFill="1" applyBorder="1"/>
    <xf numFmtId="0" fontId="32" fillId="0" borderId="62" xfId="0" applyFont="1" applyBorder="1"/>
    <xf numFmtId="0" fontId="8" fillId="0" borderId="0" xfId="0" applyFont="1"/>
    <xf numFmtId="0" fontId="8" fillId="0" borderId="63" xfId="0" applyFont="1" applyBorder="1"/>
    <xf numFmtId="0" fontId="32" fillId="12" borderId="0" xfId="0" applyFont="1" applyFill="1"/>
    <xf numFmtId="0" fontId="32" fillId="12" borderId="63" xfId="0" applyFont="1" applyFill="1" applyBorder="1"/>
    <xf numFmtId="0" fontId="8" fillId="0" borderId="62" xfId="0" applyFont="1" applyBorder="1"/>
    <xf numFmtId="0" fontId="51" fillId="11" borderId="63" xfId="6" applyFont="1" applyFill="1" applyBorder="1" applyAlignment="1">
      <alignment vertical="center" wrapText="1"/>
    </xf>
    <xf numFmtId="0" fontId="52" fillId="0" borderId="62" xfId="0" applyFont="1" applyBorder="1"/>
    <xf numFmtId="0" fontId="54" fillId="6" borderId="0" xfId="0" applyFont="1" applyFill="1" applyAlignment="1">
      <alignment vertical="center"/>
    </xf>
    <xf numFmtId="0" fontId="54" fillId="0" borderId="0" xfId="0" applyFont="1" applyAlignment="1">
      <alignment vertical="center"/>
    </xf>
    <xf numFmtId="0" fontId="8" fillId="0" borderId="32" xfId="0" applyFont="1" applyBorder="1" applyAlignment="1">
      <alignment horizontal="center" vertical="center"/>
    </xf>
    <xf numFmtId="0" fontId="8" fillId="0" borderId="32" xfId="0" applyFont="1" applyBorder="1" applyAlignment="1">
      <alignment horizontal="left" vertical="center"/>
    </xf>
    <xf numFmtId="9" fontId="8" fillId="0" borderId="32" xfId="2" applyFont="1" applyBorder="1" applyAlignment="1">
      <alignment horizontal="center" vertical="center"/>
    </xf>
    <xf numFmtId="0" fontId="0" fillId="0" borderId="32" xfId="0" applyBorder="1" applyAlignment="1">
      <alignment vertical="center"/>
    </xf>
    <xf numFmtId="0" fontId="2" fillId="0" borderId="0" xfId="0" applyFont="1" applyAlignment="1">
      <alignment vertical="center" wrapText="1"/>
    </xf>
    <xf numFmtId="0" fontId="2" fillId="0" borderId="0" xfId="0" applyFont="1" applyAlignment="1">
      <alignment horizontal="center" vertical="center"/>
    </xf>
    <xf numFmtId="0" fontId="3" fillId="0" borderId="6" xfId="0" applyFont="1" applyBorder="1" applyAlignment="1">
      <alignment horizontal="right" vertical="center"/>
    </xf>
    <xf numFmtId="2" fontId="3" fillId="0" borderId="6" xfId="0" applyNumberFormat="1" applyFont="1" applyBorder="1" applyAlignment="1">
      <alignment horizontal="right" vertical="center"/>
    </xf>
    <xf numFmtId="1" fontId="3" fillId="0" borderId="5" xfId="0" applyNumberFormat="1" applyFont="1" applyBorder="1" applyAlignment="1">
      <alignment horizontal="right" vertical="center"/>
    </xf>
    <xf numFmtId="0" fontId="2" fillId="0" borderId="1" xfId="0" applyFont="1" applyBorder="1" applyAlignment="1">
      <alignment vertical="center" wrapText="1"/>
    </xf>
    <xf numFmtId="0" fontId="10" fillId="0" borderId="5" xfId="0" applyFont="1" applyBorder="1" applyAlignment="1">
      <alignment vertical="center"/>
    </xf>
    <xf numFmtId="0" fontId="3" fillId="0" borderId="5" xfId="0" applyFont="1" applyBorder="1" applyAlignment="1">
      <alignment vertical="center"/>
    </xf>
    <xf numFmtId="0" fontId="9" fillId="2" borderId="0" xfId="0" applyFont="1" applyFill="1" applyAlignment="1">
      <alignment vertical="center"/>
    </xf>
    <xf numFmtId="0" fontId="9" fillId="2" borderId="0" xfId="0" applyFont="1" applyFill="1" applyAlignment="1">
      <alignment horizontal="right" vertical="center"/>
    </xf>
    <xf numFmtId="0" fontId="3" fillId="0" borderId="65" xfId="0" applyFont="1" applyBorder="1" applyAlignment="1">
      <alignment vertical="center" wrapText="1"/>
    </xf>
    <xf numFmtId="0" fontId="3" fillId="0" borderId="66" xfId="0" applyFont="1" applyBorder="1" applyAlignment="1">
      <alignment vertical="center"/>
    </xf>
    <xf numFmtId="0" fontId="3" fillId="0" borderId="66" xfId="0" applyFont="1" applyBorder="1" applyAlignment="1">
      <alignment vertical="center" wrapText="1"/>
    </xf>
    <xf numFmtId="0" fontId="3" fillId="0" borderId="67" xfId="0" applyFont="1" applyBorder="1" applyAlignment="1">
      <alignment vertical="center" wrapText="1"/>
    </xf>
    <xf numFmtId="0" fontId="3" fillId="0" borderId="68" xfId="0" applyFont="1" applyBorder="1" applyAlignment="1">
      <alignment vertical="center" wrapText="1"/>
    </xf>
    <xf numFmtId="167" fontId="3" fillId="0" borderId="4" xfId="1" applyNumberFormat="1" applyFont="1" applyFill="1" applyBorder="1" applyAlignment="1">
      <alignment vertical="center"/>
    </xf>
    <xf numFmtId="165" fontId="3" fillId="0" borderId="4" xfId="1" applyFont="1" applyFill="1" applyBorder="1" applyAlignment="1">
      <alignment vertical="center"/>
    </xf>
    <xf numFmtId="0" fontId="3" fillId="0" borderId="4" xfId="1" applyNumberFormat="1" applyFont="1" applyFill="1" applyBorder="1" applyAlignment="1">
      <alignment vertical="center"/>
    </xf>
    <xf numFmtId="165" fontId="55" fillId="0" borderId="0" xfId="1" applyFont="1" applyAlignment="1">
      <alignment horizontal="center" vertical="center"/>
    </xf>
    <xf numFmtId="9" fontId="8" fillId="0" borderId="32" xfId="2" applyFont="1" applyBorder="1" applyAlignment="1">
      <alignment vertical="center"/>
    </xf>
    <xf numFmtId="0" fontId="3" fillId="0" borderId="4" xfId="0" applyFont="1" applyBorder="1" applyAlignment="1">
      <alignment horizontal="left" vertical="center" indent="1"/>
    </xf>
    <xf numFmtId="0" fontId="32" fillId="0" borderId="0" xfId="0" applyFont="1" applyAlignment="1">
      <alignment horizontal="left" vertical="center"/>
    </xf>
    <xf numFmtId="0" fontId="32" fillId="0" borderId="0" xfId="0" applyFont="1" applyAlignment="1">
      <alignment horizontal="center" vertical="center"/>
    </xf>
    <xf numFmtId="0" fontId="37" fillId="0" borderId="36" xfId="0" applyFont="1" applyBorder="1"/>
    <xf numFmtId="0" fontId="0" fillId="0" borderId="37" xfId="0" applyBorder="1"/>
    <xf numFmtId="0" fontId="0" fillId="0" borderId="38" xfId="0" applyBorder="1"/>
    <xf numFmtId="0" fontId="0" fillId="0" borderId="62" xfId="0" applyBorder="1" applyAlignment="1">
      <alignment vertical="top" wrapText="1"/>
    </xf>
    <xf numFmtId="0" fontId="33" fillId="0" borderId="0" xfId="3" applyFont="1" applyAlignment="1">
      <alignment vertical="center"/>
    </xf>
    <xf numFmtId="0" fontId="23" fillId="0" borderId="17" xfId="0" applyFont="1" applyBorder="1" applyAlignment="1">
      <alignment vertical="center"/>
    </xf>
    <xf numFmtId="0" fontId="8" fillId="0" borderId="0" xfId="0" applyFont="1" applyAlignment="1">
      <alignment vertical="center"/>
    </xf>
    <xf numFmtId="0" fontId="8" fillId="0" borderId="0" xfId="3" applyFont="1" applyAlignment="1">
      <alignment horizontal="left" vertical="center" indent="1"/>
    </xf>
    <xf numFmtId="0" fontId="33" fillId="0" borderId="0" xfId="3" applyFont="1" applyAlignment="1">
      <alignment horizontal="left" vertical="center" indent="1"/>
    </xf>
    <xf numFmtId="0" fontId="8" fillId="0" borderId="0" xfId="3" applyFont="1" applyAlignment="1">
      <alignment horizontal="left" vertical="center" indent="2"/>
    </xf>
    <xf numFmtId="0" fontId="33" fillId="0" borderId="0" xfId="3" applyFont="1" applyAlignment="1">
      <alignment horizontal="left" vertical="center" indent="2"/>
    </xf>
    <xf numFmtId="0" fontId="8" fillId="0" borderId="0" xfId="3" applyFont="1" applyAlignment="1">
      <alignment vertical="center"/>
    </xf>
    <xf numFmtId="0" fontId="8" fillId="7" borderId="9" xfId="0" applyFont="1" applyFill="1" applyBorder="1" applyAlignment="1">
      <alignment horizontal="left" vertical="center" wrapText="1"/>
    </xf>
    <xf numFmtId="0" fontId="8" fillId="7" borderId="10" xfId="0" applyFont="1" applyFill="1" applyBorder="1" applyAlignment="1">
      <alignment horizontal="left" vertical="center" wrapText="1"/>
    </xf>
    <xf numFmtId="0" fontId="8" fillId="7" borderId="11" xfId="0" applyFont="1" applyFill="1" applyBorder="1" applyAlignment="1">
      <alignment horizontal="left" vertical="center" wrapText="1"/>
    </xf>
    <xf numFmtId="0" fontId="8" fillId="7" borderId="12" xfId="0" applyFont="1" applyFill="1" applyBorder="1" applyAlignment="1">
      <alignment horizontal="left" vertical="center" wrapText="1"/>
    </xf>
    <xf numFmtId="0" fontId="8" fillId="7" borderId="0" xfId="0" applyFont="1" applyFill="1" applyAlignment="1">
      <alignment horizontal="left" vertical="center" wrapText="1"/>
    </xf>
    <xf numFmtId="0" fontId="8" fillId="7" borderId="13" xfId="0" applyFont="1" applyFill="1" applyBorder="1" applyAlignment="1">
      <alignment horizontal="left" vertical="center" wrapText="1"/>
    </xf>
    <xf numFmtId="0" fontId="8" fillId="7" borderId="14" xfId="0" applyFont="1" applyFill="1" applyBorder="1" applyAlignment="1">
      <alignment horizontal="left" vertical="center" wrapText="1"/>
    </xf>
    <xf numFmtId="0" fontId="8" fillId="7" borderId="15" xfId="0" applyFont="1" applyFill="1" applyBorder="1" applyAlignment="1">
      <alignment horizontal="left" vertical="center" wrapText="1"/>
    </xf>
    <xf numFmtId="0" fontId="8" fillId="7" borderId="16" xfId="0" applyFont="1" applyFill="1" applyBorder="1" applyAlignment="1">
      <alignment horizontal="left" vertical="center" wrapText="1"/>
    </xf>
    <xf numFmtId="0" fontId="31" fillId="0" borderId="0" xfId="3" applyFont="1" applyAlignment="1">
      <alignment horizontal="left"/>
    </xf>
    <xf numFmtId="0" fontId="23" fillId="5" borderId="0" xfId="0" applyFont="1" applyFill="1" applyAlignment="1">
      <alignment vertical="center"/>
    </xf>
    <xf numFmtId="0" fontId="38" fillId="0" borderId="0" xfId="3" applyFont="1"/>
    <xf numFmtId="0" fontId="38" fillId="0" borderId="0" xfId="3" applyFont="1" applyAlignment="1">
      <alignment horizontal="left"/>
    </xf>
    <xf numFmtId="0" fontId="38" fillId="0" borderId="0" xfId="3" applyFont="1" applyAlignment="1">
      <alignment horizontal="left" vertical="center"/>
    </xf>
    <xf numFmtId="0" fontId="38" fillId="0" borderId="1" xfId="3" applyFont="1" applyBorder="1" applyAlignment="1">
      <alignment horizontal="left" vertical="center"/>
    </xf>
    <xf numFmtId="0" fontId="8" fillId="0" borderId="18" xfId="0" applyFont="1" applyBorder="1" applyAlignment="1">
      <alignment vertical="center"/>
    </xf>
    <xf numFmtId="0" fontId="20" fillId="0" borderId="0" xfId="0" applyFont="1" applyAlignment="1">
      <alignment horizontal="left" vertical="center"/>
    </xf>
    <xf numFmtId="0" fontId="20" fillId="0" borderId="1" xfId="0" applyFont="1" applyBorder="1" applyAlignment="1">
      <alignment horizontal="left" vertical="center"/>
    </xf>
    <xf numFmtId="0" fontId="23" fillId="5" borderId="8" xfId="0" applyFont="1" applyFill="1" applyBorder="1" applyAlignment="1">
      <alignment horizontal="left" vertical="center"/>
    </xf>
    <xf numFmtId="0" fontId="27" fillId="0" borderId="19" xfId="3" applyFont="1" applyBorder="1" applyAlignment="1">
      <alignment horizontal="left" vertical="center"/>
    </xf>
    <xf numFmtId="0" fontId="27" fillId="0" borderId="0" xfId="3" applyFont="1" applyAlignment="1">
      <alignment horizontal="left" vertical="center"/>
    </xf>
    <xf numFmtId="0" fontId="20" fillId="0" borderId="0" xfId="0" applyFont="1" applyAlignment="1">
      <alignment horizontal="left"/>
    </xf>
    <xf numFmtId="0" fontId="25" fillId="5" borderId="8" xfId="0" applyFont="1" applyFill="1" applyBorder="1" applyAlignment="1">
      <alignment horizontal="left" vertical="center"/>
    </xf>
    <xf numFmtId="0" fontId="23" fillId="8" borderId="58" xfId="0" applyFont="1" applyFill="1" applyBorder="1" applyAlignment="1">
      <alignment horizontal="left" vertical="top" wrapText="1"/>
    </xf>
    <xf numFmtId="0" fontId="23" fillId="8" borderId="28" xfId="0" applyFont="1" applyFill="1" applyBorder="1" applyAlignment="1">
      <alignment horizontal="left" vertical="top" wrapText="1"/>
    </xf>
    <xf numFmtId="0" fontId="8" fillId="0" borderId="59" xfId="0" applyFont="1" applyBorder="1" applyAlignment="1">
      <alignment horizontal="left" vertical="top" wrapText="1"/>
    </xf>
    <xf numFmtId="0" fontId="8" fillId="0" borderId="53" xfId="0" applyFont="1" applyBorder="1" applyAlignment="1">
      <alignment horizontal="left" vertical="top" wrapText="1"/>
    </xf>
    <xf numFmtId="0" fontId="8" fillId="0" borderId="60" xfId="0" applyFont="1" applyBorder="1" applyAlignment="1">
      <alignment horizontal="left" vertical="top" wrapText="1"/>
    </xf>
    <xf numFmtId="0" fontId="41" fillId="0" borderId="20" xfId="0" applyFont="1" applyBorder="1" applyAlignment="1">
      <alignment horizontal="left" vertical="top" wrapText="1"/>
    </xf>
    <xf numFmtId="0" fontId="41" fillId="0" borderId="26" xfId="0" applyFont="1" applyBorder="1" applyAlignment="1">
      <alignment horizontal="left" vertical="top" wrapText="1"/>
    </xf>
    <xf numFmtId="0" fontId="8" fillId="0" borderId="20" xfId="0" applyFont="1" applyBorder="1" applyAlignment="1">
      <alignment horizontal="left" vertical="top" wrapText="1"/>
    </xf>
    <xf numFmtId="0" fontId="8" fillId="0" borderId="26" xfId="0" applyFont="1" applyBorder="1" applyAlignment="1">
      <alignment horizontal="left" vertical="top" wrapText="1"/>
    </xf>
    <xf numFmtId="0" fontId="23" fillId="0" borderId="47" xfId="0" applyFont="1" applyBorder="1" applyAlignment="1">
      <alignment horizontal="left" vertical="top" wrapText="1"/>
    </xf>
    <xf numFmtId="0" fontId="23" fillId="0" borderId="50" xfId="0" applyFont="1" applyBorder="1" applyAlignment="1">
      <alignment horizontal="left" vertical="top" wrapText="1"/>
    </xf>
    <xf numFmtId="0" fontId="23" fillId="0" borderId="48" xfId="0" applyFont="1" applyBorder="1" applyAlignment="1">
      <alignment horizontal="left" vertical="center" wrapText="1"/>
    </xf>
    <xf numFmtId="0" fontId="23" fillId="0" borderId="22" xfId="0" applyFont="1" applyBorder="1" applyAlignment="1">
      <alignment horizontal="left" vertical="center" wrapText="1"/>
    </xf>
    <xf numFmtId="0" fontId="23" fillId="8" borderId="51" xfId="0" applyFont="1" applyFill="1" applyBorder="1" applyAlignment="1">
      <alignment horizontal="left" vertical="top" wrapText="1"/>
    </xf>
    <xf numFmtId="0" fontId="23" fillId="8" borderId="21" xfId="0" applyFont="1" applyFill="1" applyBorder="1" applyAlignment="1">
      <alignment horizontal="left" vertical="top" wrapText="1"/>
    </xf>
    <xf numFmtId="0" fontId="48" fillId="0" borderId="52" xfId="0" applyFont="1" applyBorder="1" applyAlignment="1">
      <alignment horizontal="left" vertical="top" wrapText="1"/>
    </xf>
    <xf numFmtId="0" fontId="8" fillId="0" borderId="54" xfId="0" applyFont="1" applyBorder="1" applyAlignment="1">
      <alignment horizontal="left" vertical="top" wrapText="1"/>
    </xf>
    <xf numFmtId="0" fontId="41" fillId="0" borderId="24" xfId="0" applyFont="1" applyBorder="1" applyAlignment="1">
      <alignment horizontal="left" vertical="top" wrapText="1"/>
    </xf>
    <xf numFmtId="0" fontId="41" fillId="0" borderId="25" xfId="0" applyFont="1" applyBorder="1" applyAlignment="1">
      <alignment horizontal="left" vertical="top" wrapText="1"/>
    </xf>
    <xf numFmtId="0" fontId="23" fillId="0" borderId="52" xfId="0" applyFont="1" applyBorder="1" applyAlignment="1">
      <alignment horizontal="left" vertical="top" wrapText="1"/>
    </xf>
    <xf numFmtId="0" fontId="23" fillId="0" borderId="60" xfId="0" applyFont="1" applyBorder="1" applyAlignment="1">
      <alignment horizontal="left" vertical="top" wrapText="1"/>
    </xf>
    <xf numFmtId="0" fontId="8" fillId="0" borderId="52" xfId="0" applyFont="1" applyBorder="1" applyAlignment="1">
      <alignment horizontal="left" vertical="top" wrapText="1"/>
    </xf>
    <xf numFmtId="0" fontId="8" fillId="0" borderId="24" xfId="0" applyFont="1" applyBorder="1" applyAlignment="1">
      <alignment horizontal="left" vertical="top" wrapText="1"/>
    </xf>
    <xf numFmtId="0" fontId="8" fillId="0" borderId="25" xfId="0" applyFont="1" applyBorder="1" applyAlignment="1">
      <alignment horizontal="left" vertical="top" wrapText="1"/>
    </xf>
    <xf numFmtId="0" fontId="23" fillId="8" borderId="56" xfId="0" applyFont="1" applyFill="1" applyBorder="1" applyAlignment="1">
      <alignment horizontal="left" vertical="top" wrapText="1"/>
    </xf>
    <xf numFmtId="0" fontId="23" fillId="8" borderId="49" xfId="0" applyFont="1" applyFill="1" applyBorder="1" applyAlignment="1">
      <alignment horizontal="left" vertical="top" wrapText="1"/>
    </xf>
    <xf numFmtId="0" fontId="23" fillId="0" borderId="59" xfId="0" applyFont="1" applyBorder="1" applyAlignment="1">
      <alignment horizontal="left" vertical="top" wrapText="1"/>
    </xf>
    <xf numFmtId="0" fontId="23" fillId="0" borderId="20" xfId="0" applyFont="1" applyBorder="1" applyAlignment="1">
      <alignment horizontal="left" vertical="center" wrapText="1"/>
    </xf>
    <xf numFmtId="0" fontId="23" fillId="0" borderId="53" xfId="0" applyFont="1" applyBorder="1" applyAlignment="1">
      <alignment horizontal="left" vertical="top" wrapText="1"/>
    </xf>
    <xf numFmtId="0" fontId="8" fillId="0" borderId="30" xfId="5" applyFont="1" applyBorder="1" applyAlignment="1">
      <alignment vertical="center" wrapText="1"/>
    </xf>
    <xf numFmtId="0" fontId="20" fillId="0" borderId="0" xfId="0" applyFont="1" applyAlignment="1">
      <alignment horizontal="left" vertical="center" wrapText="1"/>
    </xf>
    <xf numFmtId="0" fontId="16" fillId="0" borderId="0" xfId="0" applyFont="1" applyAlignment="1">
      <alignment horizontal="right" vertical="center"/>
    </xf>
    <xf numFmtId="0" fontId="22" fillId="0" borderId="0" xfId="0" applyFont="1" applyAlignment="1">
      <alignment horizontal="right" vertical="center"/>
    </xf>
    <xf numFmtId="0" fontId="22" fillId="0" borderId="0" xfId="3" applyFont="1" applyBorder="1" applyAlignment="1">
      <alignment horizontal="right" vertical="center" wrapText="1"/>
    </xf>
    <xf numFmtId="0" fontId="36" fillId="0" borderId="0" xfId="3" applyFont="1" applyBorder="1" applyAlignment="1">
      <alignment horizontal="right" vertical="center"/>
    </xf>
    <xf numFmtId="0" fontId="36" fillId="0" borderId="1" xfId="3" applyFont="1" applyBorder="1" applyAlignment="1">
      <alignment horizontal="right" vertical="center"/>
    </xf>
    <xf numFmtId="0" fontId="25" fillId="9" borderId="8" xfId="4" applyFont="1" applyFill="1" applyBorder="1" applyAlignment="1">
      <alignment horizontal="left" vertical="center" wrapText="1"/>
    </xf>
    <xf numFmtId="0" fontId="8" fillId="0" borderId="29" xfId="5" applyFont="1" applyBorder="1" applyAlignment="1">
      <alignment vertical="center" wrapText="1"/>
    </xf>
    <xf numFmtId="0" fontId="8" fillId="0" borderId="31" xfId="5" applyFont="1" applyBorder="1" applyAlignment="1">
      <alignment vertical="center" wrapText="1"/>
    </xf>
    <xf numFmtId="0" fontId="8" fillId="10" borderId="33" xfId="0" applyFont="1" applyFill="1" applyBorder="1" applyAlignment="1">
      <alignment horizontal="left" vertical="top" wrapText="1"/>
    </xf>
    <xf numFmtId="0" fontId="8" fillId="10" borderId="34" xfId="0" applyFont="1" applyFill="1" applyBorder="1" applyAlignment="1">
      <alignment horizontal="left" vertical="top" wrapText="1"/>
    </xf>
    <xf numFmtId="0" fontId="8" fillId="10" borderId="35" xfId="0" applyFont="1" applyFill="1" applyBorder="1" applyAlignment="1">
      <alignment horizontal="left" vertical="top" wrapText="1"/>
    </xf>
    <xf numFmtId="0" fontId="8" fillId="0" borderId="33" xfId="0" applyFont="1" applyBorder="1" applyAlignment="1">
      <alignment horizontal="left" vertical="top" wrapText="1"/>
    </xf>
    <xf numFmtId="0" fontId="8" fillId="0" borderId="34" xfId="0" applyFont="1" applyBorder="1" applyAlignment="1">
      <alignment horizontal="left" vertical="top" wrapText="1"/>
    </xf>
    <xf numFmtId="0" fontId="8" fillId="0" borderId="35" xfId="0" applyFont="1" applyBorder="1" applyAlignment="1">
      <alignment horizontal="left" vertical="top" wrapText="1"/>
    </xf>
    <xf numFmtId="0" fontId="52" fillId="0" borderId="33" xfId="0" applyFont="1" applyBorder="1" applyAlignment="1">
      <alignment horizontal="center" wrapText="1"/>
    </xf>
    <xf numFmtId="0" fontId="52" fillId="0" borderId="34" xfId="0" applyFont="1" applyBorder="1" applyAlignment="1">
      <alignment horizontal="center" wrapText="1"/>
    </xf>
    <xf numFmtId="0" fontId="52" fillId="0" borderId="35" xfId="0" applyFont="1" applyBorder="1" applyAlignment="1">
      <alignment horizontal="center" wrapText="1"/>
    </xf>
    <xf numFmtId="0" fontId="8" fillId="0" borderId="33" xfId="0" applyFont="1" applyBorder="1" applyAlignment="1">
      <alignment horizontal="center"/>
    </xf>
    <xf numFmtId="0" fontId="8" fillId="0" borderId="34" xfId="0" applyFont="1" applyBorder="1" applyAlignment="1">
      <alignment horizontal="center"/>
    </xf>
    <xf numFmtId="0" fontId="8" fillId="0" borderId="35" xfId="0" applyFont="1" applyBorder="1" applyAlignment="1">
      <alignment horizontal="center"/>
    </xf>
    <xf numFmtId="0" fontId="51" fillId="11" borderId="0" xfId="6" applyFont="1" applyFill="1" applyAlignment="1">
      <alignment horizontal="left" vertical="center" wrapText="1"/>
    </xf>
    <xf numFmtId="0" fontId="8" fillId="0" borderId="6" xfId="0" applyFont="1" applyBorder="1" applyAlignment="1">
      <alignment horizontal="left" vertical="top" wrapText="1"/>
    </xf>
    <xf numFmtId="0" fontId="8" fillId="0" borderId="6" xfId="0" applyFont="1" applyBorder="1" applyAlignment="1">
      <alignment horizontal="center" vertical="top" wrapText="1"/>
    </xf>
    <xf numFmtId="0" fontId="8" fillId="0" borderId="6" xfId="0" applyFont="1" applyBorder="1" applyAlignment="1">
      <alignment horizontal="center" wrapText="1"/>
    </xf>
    <xf numFmtId="0" fontId="32" fillId="13" borderId="33" xfId="6" applyFont="1" applyFill="1" applyBorder="1" applyAlignment="1">
      <alignment horizontal="center" vertical="center"/>
    </xf>
    <xf numFmtId="0" fontId="32" fillId="13" borderId="34" xfId="6" applyFont="1" applyFill="1" applyBorder="1" applyAlignment="1">
      <alignment horizontal="center" vertical="center"/>
    </xf>
    <xf numFmtId="0" fontId="32" fillId="13" borderId="35" xfId="6" applyFont="1" applyFill="1" applyBorder="1" applyAlignment="1">
      <alignment horizontal="center" vertical="center"/>
    </xf>
    <xf numFmtId="0" fontId="8" fillId="10" borderId="6" xfId="0" applyFont="1" applyFill="1" applyBorder="1" applyAlignment="1">
      <alignment horizontal="left" vertical="top"/>
    </xf>
    <xf numFmtId="0" fontId="0" fillId="0" borderId="0" xfId="0" applyAlignment="1">
      <alignment horizontal="left" vertical="top" wrapText="1"/>
    </xf>
    <xf numFmtId="0" fontId="0" fillId="0" borderId="62" xfId="0" applyBorder="1" applyAlignment="1">
      <alignment horizontal="left" vertical="top" wrapText="1"/>
    </xf>
    <xf numFmtId="0" fontId="0" fillId="0" borderId="63" xfId="0" applyBorder="1" applyAlignment="1">
      <alignment horizontal="left" vertical="top" wrapText="1"/>
    </xf>
    <xf numFmtId="0" fontId="20" fillId="0" borderId="0" xfId="0" applyFont="1" applyAlignment="1">
      <alignment horizontal="center" vertical="center" wrapText="1"/>
    </xf>
    <xf numFmtId="0" fontId="20" fillId="0" borderId="32" xfId="0" applyFont="1" applyBorder="1" applyAlignment="1">
      <alignment horizontal="center" vertical="center" wrapText="1"/>
    </xf>
    <xf numFmtId="0" fontId="51" fillId="11" borderId="36" xfId="6" applyFont="1" applyFill="1" applyBorder="1" applyAlignment="1">
      <alignment horizontal="left" vertical="center" wrapText="1"/>
    </xf>
    <xf numFmtId="0" fontId="51" fillId="11" borderId="37" xfId="6" applyFont="1" applyFill="1" applyBorder="1" applyAlignment="1">
      <alignment horizontal="left" vertical="center" wrapText="1"/>
    </xf>
    <xf numFmtId="0" fontId="51" fillId="11" borderId="38" xfId="6" applyFont="1" applyFill="1" applyBorder="1" applyAlignment="1">
      <alignment horizontal="left" vertical="center" wrapText="1"/>
    </xf>
    <xf numFmtId="0" fontId="8" fillId="0" borderId="62" xfId="0" applyFont="1" applyBorder="1" applyAlignment="1">
      <alignment horizontal="left" vertical="top" wrapText="1"/>
    </xf>
    <xf numFmtId="0" fontId="8" fillId="0" borderId="0" xfId="0" applyFont="1" applyAlignment="1">
      <alignment horizontal="left" vertical="top" wrapText="1"/>
    </xf>
    <xf numFmtId="0" fontId="8" fillId="0" borderId="63" xfId="0" applyFont="1" applyBorder="1" applyAlignment="1">
      <alignment horizontal="left" vertical="top" wrapText="1"/>
    </xf>
    <xf numFmtId="0" fontId="8" fillId="0" borderId="62" xfId="0" applyFont="1" applyBorder="1" applyAlignment="1">
      <alignment horizontal="left" vertical="top"/>
    </xf>
    <xf numFmtId="0" fontId="8" fillId="0" borderId="0" xfId="0" applyFont="1" applyAlignment="1">
      <alignment horizontal="left" vertical="top"/>
    </xf>
    <xf numFmtId="0" fontId="8" fillId="0" borderId="63" xfId="0" applyFont="1" applyBorder="1" applyAlignment="1">
      <alignment horizontal="left" vertical="top"/>
    </xf>
    <xf numFmtId="0" fontId="8" fillId="10" borderId="6" xfId="0" applyFont="1" applyFill="1" applyBorder="1" applyAlignment="1">
      <alignment horizontal="left" vertical="top" wrapText="1"/>
    </xf>
    <xf numFmtId="0" fontId="51" fillId="11" borderId="62" xfId="6" applyFont="1" applyFill="1" applyBorder="1" applyAlignment="1">
      <alignment horizontal="left" vertical="center" wrapText="1"/>
    </xf>
    <xf numFmtId="0" fontId="32" fillId="13" borderId="6" xfId="6" applyFont="1" applyFill="1" applyBorder="1" applyAlignment="1">
      <alignment horizontal="center" vertical="center"/>
    </xf>
    <xf numFmtId="0" fontId="8" fillId="0" borderId="6" xfId="0" applyFont="1" applyBorder="1" applyAlignment="1">
      <alignment horizontal="center"/>
    </xf>
    <xf numFmtId="0" fontId="32" fillId="13" borderId="33" xfId="6" applyFont="1" applyFill="1" applyBorder="1" applyAlignment="1">
      <alignment horizontal="left" vertical="center"/>
    </xf>
    <xf numFmtId="0" fontId="32" fillId="13" borderId="34" xfId="6" applyFont="1" applyFill="1" applyBorder="1" applyAlignment="1">
      <alignment horizontal="left" vertical="center"/>
    </xf>
    <xf numFmtId="0" fontId="32" fillId="13" borderId="35" xfId="6" applyFont="1" applyFill="1" applyBorder="1" applyAlignment="1">
      <alignment horizontal="left" vertical="center"/>
    </xf>
    <xf numFmtId="0" fontId="0" fillId="0" borderId="6" xfId="0" applyBorder="1" applyAlignment="1">
      <alignment horizontal="left" vertical="top" wrapText="1"/>
    </xf>
    <xf numFmtId="0" fontId="0" fillId="0" borderId="39" xfId="0" applyBorder="1" applyAlignment="1">
      <alignment vertical="top" wrapText="1"/>
    </xf>
    <xf numFmtId="0" fontId="0" fillId="0" borderId="18" xfId="0" applyBorder="1" applyAlignment="1">
      <alignment vertical="top" wrapText="1"/>
    </xf>
    <xf numFmtId="0" fontId="0" fillId="0" borderId="40" xfId="0" applyBorder="1" applyAlignment="1">
      <alignment vertical="top" wrapText="1"/>
    </xf>
    <xf numFmtId="0" fontId="0" fillId="0" borderId="62" xfId="0" applyBorder="1" applyAlignment="1">
      <alignment vertical="top" wrapText="1"/>
    </xf>
    <xf numFmtId="0" fontId="0" fillId="0" borderId="0" xfId="0" applyAlignment="1">
      <alignment vertical="top" wrapText="1"/>
    </xf>
    <xf numFmtId="0" fontId="0" fillId="0" borderId="63" xfId="0" applyBorder="1" applyAlignment="1">
      <alignment vertical="top" wrapText="1"/>
    </xf>
    <xf numFmtId="0" fontId="41" fillId="0" borderId="0" xfId="0" applyFont="1" applyAlignment="1">
      <alignment horizontal="left" vertical="center" wrapText="1"/>
    </xf>
    <xf numFmtId="0" fontId="16" fillId="0" borderId="1" xfId="0" applyFont="1" applyBorder="1" applyAlignment="1">
      <alignment horizontal="right" vertical="center" wrapText="1"/>
    </xf>
    <xf numFmtId="0" fontId="8" fillId="0" borderId="0" xfId="0" applyFont="1" applyAlignment="1">
      <alignment horizontal="left" vertical="center" wrapText="1"/>
    </xf>
    <xf numFmtId="0" fontId="39" fillId="0" borderId="41" xfId="0" applyFont="1" applyBorder="1" applyAlignment="1">
      <alignment horizontal="left" vertical="center" wrapText="1"/>
    </xf>
    <xf numFmtId="0" fontId="8" fillId="0" borderId="44" xfId="0" applyFont="1" applyBorder="1" applyAlignment="1">
      <alignment horizontal="left" vertical="top" wrapText="1"/>
    </xf>
    <xf numFmtId="0" fontId="8" fillId="0" borderId="44" xfId="0" applyFont="1" applyBorder="1" applyAlignment="1">
      <alignment horizontal="left" vertical="top"/>
    </xf>
    <xf numFmtId="0" fontId="0" fillId="0" borderId="0" xfId="0" applyAlignment="1">
      <alignment horizontal="left" vertical="top"/>
    </xf>
    <xf numFmtId="0" fontId="0" fillId="0" borderId="0" xfId="0" applyAlignment="1">
      <alignment horizontal="center"/>
    </xf>
    <xf numFmtId="0" fontId="0" fillId="0" borderId="64" xfId="0" applyBorder="1" applyAlignment="1">
      <alignment wrapText="1"/>
    </xf>
    <xf numFmtId="0" fontId="8" fillId="0" borderId="45" xfId="0" applyFont="1" applyBorder="1" applyAlignment="1">
      <alignment horizontal="left" vertical="top" wrapText="1"/>
    </xf>
    <xf numFmtId="0" fontId="8" fillId="0" borderId="45" xfId="0" applyFont="1" applyBorder="1" applyAlignment="1">
      <alignment horizontal="left" vertical="top"/>
    </xf>
    <xf numFmtId="0" fontId="54" fillId="6" borderId="0" xfId="0" applyFont="1" applyFill="1" applyAlignment="1">
      <alignment horizontal="center" vertical="center" wrapText="1"/>
    </xf>
    <xf numFmtId="0" fontId="29" fillId="6" borderId="0" xfId="0" applyFont="1" applyFill="1" applyAlignment="1">
      <alignment horizontal="right" vertical="top" wrapText="1"/>
    </xf>
    <xf numFmtId="0" fontId="0" fillId="0" borderId="0" xfId="0" applyAlignment="1">
      <alignment horizontal="center" vertical="center"/>
    </xf>
    <xf numFmtId="0" fontId="0" fillId="0" borderId="32" xfId="0" applyBorder="1" applyAlignment="1">
      <alignment horizontal="center" vertical="center"/>
    </xf>
    <xf numFmtId="0" fontId="5" fillId="0" borderId="0" xfId="3" applyFont="1" applyBorder="1" applyAlignment="1">
      <alignment horizontal="right" vertical="center"/>
    </xf>
    <xf numFmtId="0" fontId="7" fillId="0" borderId="0" xfId="3" applyFont="1" applyBorder="1" applyAlignment="1">
      <alignment horizontal="right" vertical="center"/>
    </xf>
    <xf numFmtId="9" fontId="8" fillId="0" borderId="0" xfId="2" applyFont="1" applyAlignment="1">
      <alignment horizontal="center" vertical="center"/>
    </xf>
    <xf numFmtId="0" fontId="8" fillId="0" borderId="32" xfId="0" applyFont="1" applyBorder="1" applyAlignment="1">
      <alignment vertical="center"/>
    </xf>
    <xf numFmtId="0" fontId="32" fillId="0" borderId="0" xfId="0" applyFont="1" applyAlignment="1">
      <alignment horizontal="left" vertical="center"/>
    </xf>
    <xf numFmtId="0" fontId="32" fillId="0" borderId="0" xfId="0" applyFont="1" applyAlignment="1">
      <alignment horizontal="center" vertical="center"/>
    </xf>
    <xf numFmtId="9" fontId="8" fillId="0" borderId="32" xfId="2" applyFont="1" applyBorder="1" applyAlignment="1">
      <alignment horizontal="center" vertical="center"/>
    </xf>
    <xf numFmtId="0" fontId="5" fillId="0" borderId="1" xfId="3" applyFont="1" applyBorder="1" applyAlignment="1">
      <alignment horizontal="right" vertical="center"/>
    </xf>
    <xf numFmtId="0" fontId="5" fillId="0" borderId="0" xfId="3" applyFont="1" applyBorder="1" applyAlignment="1">
      <alignment horizontal="left" vertical="center"/>
    </xf>
    <xf numFmtId="0" fontId="2" fillId="0" borderId="0" xfId="0" applyFont="1" applyAlignment="1">
      <alignment horizontal="left" vertical="center" wrapText="1"/>
    </xf>
    <xf numFmtId="0" fontId="29" fillId="6" borderId="0" xfId="0" applyFont="1" applyFill="1" applyAlignment="1">
      <alignment horizontal="right" vertical="center"/>
    </xf>
    <xf numFmtId="0" fontId="30" fillId="6" borderId="0" xfId="0" applyFont="1" applyFill="1" applyAlignment="1">
      <alignment horizontal="right" vertical="center"/>
    </xf>
    <xf numFmtId="0" fontId="54" fillId="6" borderId="0" xfId="0" applyFont="1" applyFill="1" applyAlignment="1">
      <alignment horizontal="left" vertical="center"/>
    </xf>
    <xf numFmtId="0" fontId="15" fillId="0" borderId="0" xfId="0" applyFont="1" applyAlignment="1">
      <alignment horizontal="center" vertical="center" wrapText="1"/>
    </xf>
    <xf numFmtId="0" fontId="15" fillId="0" borderId="0" xfId="0" applyFont="1" applyAlignment="1">
      <alignment horizontal="left" vertical="center" wrapText="1"/>
    </xf>
  </cellXfs>
  <cellStyles count="7">
    <cellStyle name="Comma" xfId="1" builtinId="3"/>
    <cellStyle name="Hyperlink" xfId="3" builtinId="8"/>
    <cellStyle name="Normal" xfId="0" builtinId="0"/>
    <cellStyle name="Normal 4" xfId="4" xr:uid="{00000000-0005-0000-0000-000003000000}"/>
    <cellStyle name="Normal 6" xfId="6" xr:uid="{00000000-0005-0000-0000-000004000000}"/>
    <cellStyle name="Normal 7" xfId="5" xr:uid="{00000000-0005-0000-0000-000005000000}"/>
    <cellStyle name="Percent" xfId="2"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8.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3" Type="http://schemas.openxmlformats.org/officeDocument/2006/relationships/chartUserShapes" Target="../drawings/drawing19.xml"/><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9.xml"/><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10.xml"/><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3" Type="http://schemas.openxmlformats.org/officeDocument/2006/relationships/chartUserShapes" Target="../drawings/drawing11.xml"/><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3" Type="http://schemas.openxmlformats.org/officeDocument/2006/relationships/chartUserShapes" Target="../drawings/drawing12.xml"/><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17.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3" Type="http://schemas.openxmlformats.org/officeDocument/2006/relationships/chartUserShapes" Target="../drawings/drawing18.xml"/><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r>
              <a:rPr lang="en-US" sz="1200" b="1"/>
              <a:t>CO2 Intensity (tCO</a:t>
            </a:r>
            <a:r>
              <a:rPr lang="en-US" sz="1200" b="1" baseline="-25000"/>
              <a:t>2</a:t>
            </a:r>
            <a:r>
              <a:rPr lang="en-US" sz="1200" b="1"/>
              <a:t>/MWh)</a:t>
            </a:r>
          </a:p>
        </c:rich>
      </c:tx>
      <c:layout>
        <c:manualLayout>
          <c:xMode val="edge"/>
          <c:yMode val="edge"/>
          <c:x val="1.2408555313564529E-3"/>
          <c:y val="0"/>
        </c:manualLayout>
      </c:layout>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1"/>
          <c:order val="1"/>
          <c:spPr>
            <a:solidFill>
              <a:schemeClr val="accent2"/>
            </a:solidFill>
            <a:ln>
              <a:solidFill>
                <a:srgbClr val="92D050"/>
              </a:solidFill>
            </a:ln>
            <a:effectLst/>
          </c:spPr>
          <c:invertIfNegative val="0"/>
          <c:dPt>
            <c:idx val="0"/>
            <c:invertIfNegative val="0"/>
            <c:bubble3D val="0"/>
            <c:spPr>
              <a:solidFill>
                <a:schemeClr val="accent1">
                  <a:lumMod val="50000"/>
                </a:schemeClr>
              </a:solidFill>
              <a:ln>
                <a:solidFill>
                  <a:schemeClr val="accent1">
                    <a:lumMod val="50000"/>
                  </a:schemeClr>
                </a:solidFill>
              </a:ln>
              <a:effectLst/>
            </c:spPr>
            <c:extLst>
              <c:ext xmlns:c16="http://schemas.microsoft.com/office/drawing/2014/chart" uri="{C3380CC4-5D6E-409C-BE32-E72D297353CC}">
                <c16:uniqueId val="{00000001-50BB-4BAE-A0AC-DC6C7E26EADB}"/>
              </c:ext>
            </c:extLst>
          </c:dPt>
          <c:dPt>
            <c:idx val="1"/>
            <c:invertIfNegative val="0"/>
            <c:bubble3D val="0"/>
            <c:spPr>
              <a:solidFill>
                <a:srgbClr val="92D050"/>
              </a:solidFill>
              <a:ln>
                <a:solidFill>
                  <a:srgbClr val="92D050"/>
                </a:solidFill>
              </a:ln>
              <a:effectLst/>
            </c:spPr>
            <c:extLst>
              <c:ext xmlns:c16="http://schemas.microsoft.com/office/drawing/2014/chart" uri="{C3380CC4-5D6E-409C-BE32-E72D297353CC}">
                <c16:uniqueId val="{00000003-50BB-4BAE-A0AC-DC6C7E26EADB}"/>
              </c:ext>
            </c:extLst>
          </c:dPt>
          <c:dLbls>
            <c:dLbl>
              <c:idx val="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0BB-4BAE-A0AC-DC6C7E26EADB}"/>
                </c:ext>
              </c:extLst>
            </c:dLbl>
            <c:dLbl>
              <c:idx val="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0BB-4BAE-A0AC-DC6C7E26EADB}"/>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'[1]Barchart wrt baseline -2030'!$B$5:$C$5</c:f>
              <c:strCache>
                <c:ptCount val="2"/>
                <c:pt idx="0">
                  <c:v>FY 20</c:v>
                </c:pt>
                <c:pt idx="1">
                  <c:v>FY 30 </c:v>
                </c:pt>
              </c:strCache>
            </c:strRef>
          </c:cat>
          <c:val>
            <c:numRef>
              <c:f>'[1]Barchart wrt baseline -2030'!$B$7:$C$7</c:f>
              <c:numCache>
                <c:formatCode>General</c:formatCode>
                <c:ptCount val="2"/>
                <c:pt idx="0">
                  <c:v>0.76</c:v>
                </c:pt>
                <c:pt idx="1">
                  <c:v>0.215</c:v>
                </c:pt>
              </c:numCache>
            </c:numRef>
          </c:val>
          <c:extLst>
            <c:ext xmlns:c16="http://schemas.microsoft.com/office/drawing/2014/chart" uri="{C3380CC4-5D6E-409C-BE32-E72D297353CC}">
              <c16:uniqueId val="{00000004-50BB-4BAE-A0AC-DC6C7E26EADB}"/>
            </c:ext>
          </c:extLst>
        </c:ser>
        <c:dLbls>
          <c:showLegendKey val="0"/>
          <c:showVal val="0"/>
          <c:showCatName val="0"/>
          <c:showSerName val="0"/>
          <c:showPercent val="0"/>
          <c:showBubbleSize val="0"/>
        </c:dLbls>
        <c:gapWidth val="219"/>
        <c:overlap val="-27"/>
        <c:axId val="2040187743"/>
        <c:axId val="2040188159"/>
        <c:extLst>
          <c:ext xmlns:c15="http://schemas.microsoft.com/office/drawing/2012/chart" uri="{02D57815-91ED-43cb-92C2-25804820EDAC}">
            <c15:filteredBarSeries>
              <c15:ser>
                <c:idx val="0"/>
                <c:order val="0"/>
                <c:spPr>
                  <a:solidFill>
                    <a:schemeClr val="accent1"/>
                  </a:solidFill>
                  <a:ln>
                    <a:noFill/>
                  </a:ln>
                  <a:effectLst/>
                </c:spPr>
                <c:invertIfNegative val="0"/>
                <c:cat>
                  <c:strRef>
                    <c:extLst>
                      <c:ext uri="{02D57815-91ED-43cb-92C2-25804820EDAC}">
                        <c15:formulaRef>
                          <c15:sqref>'[1]Barchart wrt baseline -2030'!$B$5:$C$5</c15:sqref>
                        </c15:formulaRef>
                      </c:ext>
                    </c:extLst>
                    <c:strCache>
                      <c:ptCount val="2"/>
                      <c:pt idx="0">
                        <c:v>FY 20</c:v>
                      </c:pt>
                      <c:pt idx="1">
                        <c:v>FY 30 </c:v>
                      </c:pt>
                    </c:strCache>
                  </c:strRef>
                </c:cat>
                <c:val>
                  <c:numRef>
                    <c:extLst>
                      <c:ext uri="{02D57815-91ED-43cb-92C2-25804820EDAC}">
                        <c15:formulaRef>
                          <c15:sqref>'[1]Barchart wrt baseline -2030'!$B$6:$C$6</c15:sqref>
                        </c15:formulaRef>
                      </c:ext>
                    </c:extLst>
                    <c:numCache>
                      <c:formatCode>General</c:formatCode>
                      <c:ptCount val="2"/>
                    </c:numCache>
                  </c:numRef>
                </c:val>
                <c:extLst>
                  <c:ext xmlns:c16="http://schemas.microsoft.com/office/drawing/2014/chart" uri="{C3380CC4-5D6E-409C-BE32-E72D297353CC}">
                    <c16:uniqueId val="{00000005-50BB-4BAE-A0AC-DC6C7E26EADB}"/>
                  </c:ext>
                </c:extLst>
              </c15:ser>
            </c15:filteredBarSeries>
          </c:ext>
        </c:extLst>
      </c:barChart>
      <c:catAx>
        <c:axId val="2040187743"/>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40188159"/>
        <c:crosses val="autoZero"/>
        <c:auto val="1"/>
        <c:lblAlgn val="ctr"/>
        <c:lblOffset val="100"/>
        <c:noMultiLvlLbl val="0"/>
      </c:catAx>
      <c:valAx>
        <c:axId val="2040188159"/>
        <c:scaling>
          <c:orientation val="minMax"/>
        </c:scaling>
        <c:delete val="1"/>
        <c:axPos val="l"/>
        <c:numFmt formatCode="General" sourceLinked="1"/>
        <c:majorTickMark val="out"/>
        <c:minorTickMark val="none"/>
        <c:tickLblPos val="nextTo"/>
        <c:crossAx val="2040187743"/>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b="1" i="0" u="none" strike="noStrike" baseline="0">
                <a:effectLst/>
              </a:rPr>
              <a:t>Sp. NOx Emissions ( Kg/MWh)</a:t>
            </a:r>
            <a:endParaRPr lang="en-US" sz="1200"/>
          </a:p>
        </c:rich>
      </c:tx>
      <c:layout>
        <c:manualLayout>
          <c:xMode val="edge"/>
          <c:yMode val="edge"/>
          <c:x val="6.062812353935243E-4"/>
          <c:y val="1.4326647564469915E-2"/>
        </c:manualLayout>
      </c:layout>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dPt>
            <c:idx val="0"/>
            <c:invertIfNegative val="0"/>
            <c:bubble3D val="0"/>
            <c:spPr>
              <a:solidFill>
                <a:srgbClr val="002060"/>
              </a:solidFill>
              <a:ln>
                <a:noFill/>
              </a:ln>
              <a:effectLst/>
            </c:spPr>
            <c:extLst>
              <c:ext xmlns:c16="http://schemas.microsoft.com/office/drawing/2014/chart" uri="{C3380CC4-5D6E-409C-BE32-E72D297353CC}">
                <c16:uniqueId val="{00000001-7A45-45F2-8DEC-E96AD6973EBA}"/>
              </c:ext>
            </c:extLst>
          </c:dPt>
          <c:dPt>
            <c:idx val="4"/>
            <c:invertIfNegative val="0"/>
            <c:bubble3D val="0"/>
            <c:spPr>
              <a:solidFill>
                <a:srgbClr val="92D050"/>
              </a:solidFill>
              <a:ln>
                <a:noFill/>
              </a:ln>
              <a:effectLst/>
            </c:spPr>
            <c:extLst>
              <c:ext xmlns:c16="http://schemas.microsoft.com/office/drawing/2014/chart" uri="{C3380CC4-5D6E-409C-BE32-E72D297353CC}">
                <c16:uniqueId val="{00000003-7A45-45F2-8DEC-E96AD6973EBA}"/>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'[1]Barchart wrt baseline -2030'!$N$76:$N$80</c:f>
              <c:strCache>
                <c:ptCount val="5"/>
                <c:pt idx="0">
                  <c:v>FY 20 </c:v>
                </c:pt>
                <c:pt idx="1">
                  <c:v>FY 21</c:v>
                </c:pt>
                <c:pt idx="2">
                  <c:v>FY 22</c:v>
                </c:pt>
                <c:pt idx="3">
                  <c:v>FY 23</c:v>
                </c:pt>
                <c:pt idx="4">
                  <c:v>FY 30</c:v>
                </c:pt>
              </c:strCache>
            </c:strRef>
          </c:cat>
          <c:val>
            <c:numRef>
              <c:f>'[1]Barchart wrt baseline -2030'!$O$76:$O$80</c:f>
              <c:numCache>
                <c:formatCode>General</c:formatCode>
                <c:ptCount val="5"/>
                <c:pt idx="0">
                  <c:v>1.01</c:v>
                </c:pt>
                <c:pt idx="1">
                  <c:v>0.95</c:v>
                </c:pt>
                <c:pt idx="2">
                  <c:v>0.81</c:v>
                </c:pt>
                <c:pt idx="3">
                  <c:v>0.7</c:v>
                </c:pt>
                <c:pt idx="4">
                  <c:v>0.37</c:v>
                </c:pt>
              </c:numCache>
            </c:numRef>
          </c:val>
          <c:extLst>
            <c:ext xmlns:c16="http://schemas.microsoft.com/office/drawing/2014/chart" uri="{C3380CC4-5D6E-409C-BE32-E72D297353CC}">
              <c16:uniqueId val="{00000004-7A45-45F2-8DEC-E96AD6973EBA}"/>
            </c:ext>
          </c:extLst>
        </c:ser>
        <c:dLbls>
          <c:dLblPos val="outEnd"/>
          <c:showLegendKey val="0"/>
          <c:showVal val="1"/>
          <c:showCatName val="0"/>
          <c:showSerName val="0"/>
          <c:showPercent val="0"/>
          <c:showBubbleSize val="0"/>
        </c:dLbls>
        <c:gapWidth val="219"/>
        <c:overlap val="-27"/>
        <c:axId val="412540384"/>
        <c:axId val="412529984"/>
      </c:barChart>
      <c:catAx>
        <c:axId val="41254038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412529984"/>
        <c:crosses val="autoZero"/>
        <c:auto val="1"/>
        <c:lblAlgn val="ctr"/>
        <c:lblOffset val="100"/>
        <c:noMultiLvlLbl val="0"/>
      </c:catAx>
      <c:valAx>
        <c:axId val="412529984"/>
        <c:scaling>
          <c:orientation val="minMax"/>
        </c:scaling>
        <c:delete val="1"/>
        <c:axPos val="l"/>
        <c:numFmt formatCode="General" sourceLinked="1"/>
        <c:majorTickMark val="none"/>
        <c:minorTickMark val="none"/>
        <c:tickLblPos val="nextTo"/>
        <c:crossAx val="41254038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200" b="1" i="0" u="none" strike="noStrike" kern="1200" spc="0" baseline="0">
                <a:solidFill>
                  <a:schemeClr val="accent5">
                    <a:lumMod val="75000"/>
                  </a:schemeClr>
                </a:solidFill>
                <a:latin typeface="+mn-lt"/>
                <a:ea typeface="+mn-ea"/>
                <a:cs typeface="+mn-cs"/>
              </a:defRPr>
            </a:pPr>
            <a:r>
              <a:rPr lang="en-US" sz="1200" b="1">
                <a:solidFill>
                  <a:srgbClr val="002060"/>
                </a:solidFill>
              </a:rPr>
              <a:t>Total Employees</a:t>
            </a:r>
          </a:p>
          <a:p>
            <a:pPr algn="l">
              <a:defRPr sz="1200" b="1">
                <a:solidFill>
                  <a:schemeClr val="accent5">
                    <a:lumMod val="75000"/>
                  </a:schemeClr>
                </a:solidFill>
              </a:defRPr>
            </a:pPr>
            <a:r>
              <a:rPr lang="en-US" sz="1000" b="0" i="1">
                <a:solidFill>
                  <a:schemeClr val="tx1"/>
                </a:solidFill>
              </a:rPr>
              <a:t>numbers </a:t>
            </a:r>
          </a:p>
        </c:rich>
      </c:tx>
      <c:layout>
        <c:manualLayout>
          <c:xMode val="edge"/>
          <c:yMode val="edge"/>
          <c:x val="1.9395669291338572E-2"/>
          <c:y val="1.3888888888888888E-2"/>
        </c:manualLayout>
      </c:layout>
      <c:overlay val="0"/>
      <c:spPr>
        <a:noFill/>
        <a:ln>
          <a:noFill/>
        </a:ln>
        <a:effectLst/>
      </c:spPr>
      <c:txPr>
        <a:bodyPr rot="0" spcFirstLastPara="1" vertOverflow="ellipsis" vert="horz" wrap="square" anchor="ctr" anchorCtr="1"/>
        <a:lstStyle/>
        <a:p>
          <a:pPr algn="l">
            <a:defRPr sz="1200" b="1" i="0" u="none" strike="noStrike" kern="1200" spc="0" baseline="0">
              <a:solidFill>
                <a:schemeClr val="accent5">
                  <a:lumMod val="7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dPt>
            <c:idx val="4"/>
            <c:invertIfNegative val="0"/>
            <c:bubble3D val="0"/>
            <c:spPr>
              <a:solidFill>
                <a:schemeClr val="tx2"/>
              </a:solidFill>
              <a:ln>
                <a:noFill/>
              </a:ln>
              <a:effectLst/>
            </c:spPr>
            <c:extLst>
              <c:ext xmlns:c16="http://schemas.microsoft.com/office/drawing/2014/chart" uri="{C3380CC4-5D6E-409C-BE32-E72D297353CC}">
                <c16:uniqueId val="{00000001-008B-420B-A53B-4F9336F8BAD0}"/>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'Social Dashboard'!$B$4:$B$8</c:f>
              <c:strCache>
                <c:ptCount val="5"/>
                <c:pt idx="0">
                  <c:v>FY 19 </c:v>
                </c:pt>
                <c:pt idx="1">
                  <c:v>FY 20</c:v>
                </c:pt>
                <c:pt idx="2">
                  <c:v>FY 21</c:v>
                </c:pt>
                <c:pt idx="3">
                  <c:v>FY 22</c:v>
                </c:pt>
                <c:pt idx="4">
                  <c:v>FY 23</c:v>
                </c:pt>
              </c:strCache>
            </c:strRef>
          </c:cat>
          <c:val>
            <c:numRef>
              <c:f>'Social Dashboard'!$C$4:$C$8</c:f>
              <c:numCache>
                <c:formatCode>_(* #,##0_);_(* \(#,##0\);_(* "-"??_);_(@_)</c:formatCode>
                <c:ptCount val="5"/>
                <c:pt idx="0">
                  <c:v>1806</c:v>
                </c:pt>
                <c:pt idx="1">
                  <c:v>1677</c:v>
                </c:pt>
                <c:pt idx="2">
                  <c:v>1578</c:v>
                </c:pt>
                <c:pt idx="3">
                  <c:v>1603</c:v>
                </c:pt>
                <c:pt idx="4">
                  <c:v>2310</c:v>
                </c:pt>
              </c:numCache>
            </c:numRef>
          </c:val>
          <c:extLst>
            <c:ext xmlns:c16="http://schemas.microsoft.com/office/drawing/2014/chart" uri="{C3380CC4-5D6E-409C-BE32-E72D297353CC}">
              <c16:uniqueId val="{00000002-008B-420B-A53B-4F9336F8BAD0}"/>
            </c:ext>
          </c:extLst>
        </c:ser>
        <c:dLbls>
          <c:dLblPos val="outEnd"/>
          <c:showLegendKey val="0"/>
          <c:showVal val="1"/>
          <c:showCatName val="0"/>
          <c:showSerName val="0"/>
          <c:showPercent val="0"/>
          <c:showBubbleSize val="0"/>
        </c:dLbls>
        <c:gapWidth val="219"/>
        <c:overlap val="-27"/>
        <c:axId val="346442879"/>
        <c:axId val="346440383"/>
      </c:barChart>
      <c:catAx>
        <c:axId val="346442879"/>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46440383"/>
        <c:crosses val="autoZero"/>
        <c:auto val="1"/>
        <c:lblAlgn val="ctr"/>
        <c:lblOffset val="100"/>
        <c:noMultiLvlLbl val="0"/>
      </c:catAx>
      <c:valAx>
        <c:axId val="346440383"/>
        <c:scaling>
          <c:orientation val="minMax"/>
        </c:scaling>
        <c:delete val="1"/>
        <c:axPos val="l"/>
        <c:numFmt formatCode="_(* #,##0_);_(* \(#,##0\);_(* &quot;-&quot;??_);_(@_)" sourceLinked="1"/>
        <c:majorTickMark val="none"/>
        <c:minorTickMark val="none"/>
        <c:tickLblPos val="nextTo"/>
        <c:crossAx val="34644287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200" b="1" i="0" u="none" strike="noStrike" kern="1200" spc="0" baseline="0">
                <a:solidFill>
                  <a:schemeClr val="accent5">
                    <a:lumMod val="75000"/>
                  </a:schemeClr>
                </a:solidFill>
                <a:latin typeface="+mn-lt"/>
                <a:ea typeface="+mn-ea"/>
                <a:cs typeface="+mn-cs"/>
              </a:defRPr>
            </a:pPr>
            <a:r>
              <a:rPr lang="en-US" sz="1200" b="1">
                <a:solidFill>
                  <a:srgbClr val="002060"/>
                </a:solidFill>
              </a:rPr>
              <a:t>Parmanent</a:t>
            </a:r>
            <a:r>
              <a:rPr lang="en-US" sz="1200" b="1" baseline="0">
                <a:solidFill>
                  <a:srgbClr val="002060"/>
                </a:solidFill>
              </a:rPr>
              <a:t> Women Employees</a:t>
            </a:r>
          </a:p>
          <a:p>
            <a:pPr algn="l">
              <a:defRPr sz="1200" b="1">
                <a:solidFill>
                  <a:schemeClr val="accent5">
                    <a:lumMod val="75000"/>
                  </a:schemeClr>
                </a:solidFill>
              </a:defRPr>
            </a:pPr>
            <a:r>
              <a:rPr lang="en-US" sz="1000" b="0" i="1" baseline="0">
                <a:solidFill>
                  <a:schemeClr val="tx1"/>
                </a:solidFill>
              </a:rPr>
              <a:t>numbers </a:t>
            </a:r>
            <a:r>
              <a:rPr lang="en-US" sz="1000" b="1" i="1" baseline="0">
                <a:solidFill>
                  <a:schemeClr val="accent5">
                    <a:lumMod val="75000"/>
                  </a:schemeClr>
                </a:solidFill>
              </a:rPr>
              <a:t> </a:t>
            </a:r>
            <a:endParaRPr lang="en-US" sz="1000" b="1" i="1">
              <a:solidFill>
                <a:schemeClr val="accent5">
                  <a:lumMod val="75000"/>
                </a:schemeClr>
              </a:solidFill>
            </a:endParaRPr>
          </a:p>
        </c:rich>
      </c:tx>
      <c:layout>
        <c:manualLayout>
          <c:xMode val="edge"/>
          <c:yMode val="edge"/>
          <c:x val="2.3773351860429216E-2"/>
          <c:y val="2.314815151570257E-2"/>
        </c:manualLayout>
      </c:layout>
      <c:overlay val="0"/>
      <c:spPr>
        <a:noFill/>
        <a:ln>
          <a:noFill/>
        </a:ln>
        <a:effectLst/>
      </c:spPr>
      <c:txPr>
        <a:bodyPr rot="0" spcFirstLastPara="1" vertOverflow="ellipsis" vert="horz" wrap="square" anchor="ctr" anchorCtr="1"/>
        <a:lstStyle/>
        <a:p>
          <a:pPr algn="l">
            <a:defRPr sz="1200" b="1" i="0" u="none" strike="noStrike" kern="1200" spc="0" baseline="0">
              <a:solidFill>
                <a:schemeClr val="accent5">
                  <a:lumMod val="7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dPt>
            <c:idx val="4"/>
            <c:invertIfNegative val="0"/>
            <c:bubble3D val="0"/>
            <c:spPr>
              <a:solidFill>
                <a:schemeClr val="tx2"/>
              </a:solidFill>
              <a:ln>
                <a:noFill/>
              </a:ln>
              <a:effectLst/>
            </c:spPr>
            <c:extLst>
              <c:ext xmlns:c16="http://schemas.microsoft.com/office/drawing/2014/chart" uri="{C3380CC4-5D6E-409C-BE32-E72D297353CC}">
                <c16:uniqueId val="{00000001-DDF0-43B8-9623-F3F3D435F8E4}"/>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'Social Dashboard'!$B$18:$B$22</c:f>
              <c:strCache>
                <c:ptCount val="5"/>
                <c:pt idx="0">
                  <c:v>FY 19 </c:v>
                </c:pt>
                <c:pt idx="1">
                  <c:v>FY 20</c:v>
                </c:pt>
                <c:pt idx="2">
                  <c:v>FY 21</c:v>
                </c:pt>
                <c:pt idx="3">
                  <c:v>FY 22</c:v>
                </c:pt>
                <c:pt idx="4">
                  <c:v>FY 23</c:v>
                </c:pt>
              </c:strCache>
            </c:strRef>
          </c:cat>
          <c:val>
            <c:numRef>
              <c:f>'Social Dashboard'!$C$18:$C$22</c:f>
              <c:numCache>
                <c:formatCode>_(* #,##0_);_(* \(#,##0\);_(* "-"??_);_(@_)</c:formatCode>
                <c:ptCount val="5"/>
                <c:pt idx="0">
                  <c:v>65</c:v>
                </c:pt>
                <c:pt idx="1">
                  <c:v>75</c:v>
                </c:pt>
                <c:pt idx="2">
                  <c:v>66</c:v>
                </c:pt>
                <c:pt idx="3">
                  <c:v>70</c:v>
                </c:pt>
                <c:pt idx="4">
                  <c:v>104</c:v>
                </c:pt>
              </c:numCache>
            </c:numRef>
          </c:val>
          <c:extLst>
            <c:ext xmlns:c16="http://schemas.microsoft.com/office/drawing/2014/chart" uri="{C3380CC4-5D6E-409C-BE32-E72D297353CC}">
              <c16:uniqueId val="{00000002-DDF0-43B8-9623-F3F3D435F8E4}"/>
            </c:ext>
          </c:extLst>
        </c:ser>
        <c:dLbls>
          <c:dLblPos val="outEnd"/>
          <c:showLegendKey val="0"/>
          <c:showVal val="1"/>
          <c:showCatName val="0"/>
          <c:showSerName val="0"/>
          <c:showPercent val="0"/>
          <c:showBubbleSize val="0"/>
        </c:dLbls>
        <c:gapWidth val="219"/>
        <c:overlap val="-27"/>
        <c:axId val="426093215"/>
        <c:axId val="426112351"/>
      </c:barChart>
      <c:catAx>
        <c:axId val="42609321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6112351"/>
        <c:crosses val="autoZero"/>
        <c:auto val="1"/>
        <c:lblAlgn val="ctr"/>
        <c:lblOffset val="100"/>
        <c:noMultiLvlLbl val="0"/>
      </c:catAx>
      <c:valAx>
        <c:axId val="426112351"/>
        <c:scaling>
          <c:orientation val="minMax"/>
        </c:scaling>
        <c:delete val="1"/>
        <c:axPos val="l"/>
        <c:numFmt formatCode="_(* #,##0_);_(* \(#,##0\);_(* &quot;-&quot;??_);_(@_)" sourceLinked="1"/>
        <c:majorTickMark val="none"/>
        <c:minorTickMark val="none"/>
        <c:tickLblPos val="nextTo"/>
        <c:crossAx val="426093215"/>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200" b="0" i="0" u="none" strike="noStrike" kern="1200" spc="0" baseline="0">
                <a:solidFill>
                  <a:schemeClr val="tx1">
                    <a:lumMod val="65000"/>
                    <a:lumOff val="35000"/>
                  </a:schemeClr>
                </a:solidFill>
                <a:latin typeface="+mn-lt"/>
                <a:ea typeface="+mn-ea"/>
                <a:cs typeface="+mn-cs"/>
              </a:defRPr>
            </a:pPr>
            <a:r>
              <a:rPr lang="en-US" sz="1200" b="1">
                <a:solidFill>
                  <a:srgbClr val="002060"/>
                </a:solidFill>
              </a:rPr>
              <a:t>Differently Abled Employees</a:t>
            </a:r>
          </a:p>
          <a:p>
            <a:pPr algn="l">
              <a:defRPr sz="1200"/>
            </a:pPr>
            <a:r>
              <a:rPr lang="en-US" sz="1000" i="1"/>
              <a:t>numbers  </a:t>
            </a:r>
          </a:p>
        </c:rich>
      </c:tx>
      <c:layout>
        <c:manualLayout>
          <c:xMode val="edge"/>
          <c:yMode val="edge"/>
          <c:x val="2.1190033917994081E-2"/>
          <c:y val="3.2407407407407406E-2"/>
        </c:manualLayout>
      </c:layout>
      <c:overlay val="0"/>
      <c:spPr>
        <a:noFill/>
        <a:ln>
          <a:noFill/>
        </a:ln>
        <a:effectLst/>
      </c:spPr>
      <c:txPr>
        <a:bodyPr rot="0" spcFirstLastPara="1" vertOverflow="ellipsis" vert="horz" wrap="square" anchor="ctr" anchorCtr="1"/>
        <a:lstStyle/>
        <a:p>
          <a:pPr algn="l">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dPt>
            <c:idx val="4"/>
            <c:invertIfNegative val="0"/>
            <c:bubble3D val="0"/>
            <c:spPr>
              <a:solidFill>
                <a:schemeClr val="tx2"/>
              </a:solidFill>
              <a:ln>
                <a:noFill/>
              </a:ln>
              <a:effectLst/>
            </c:spPr>
            <c:extLst>
              <c:ext xmlns:c16="http://schemas.microsoft.com/office/drawing/2014/chart" uri="{C3380CC4-5D6E-409C-BE32-E72D297353CC}">
                <c16:uniqueId val="{00000001-3981-420A-B44B-C43EA505FEA0}"/>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'Social Dashboard'!$B$34:$B$38</c:f>
              <c:strCache>
                <c:ptCount val="5"/>
                <c:pt idx="0">
                  <c:v>FY 19 </c:v>
                </c:pt>
                <c:pt idx="1">
                  <c:v>FY 20</c:v>
                </c:pt>
                <c:pt idx="2">
                  <c:v>FY 21</c:v>
                </c:pt>
                <c:pt idx="3">
                  <c:v>FY 22</c:v>
                </c:pt>
                <c:pt idx="4">
                  <c:v>FY 23</c:v>
                </c:pt>
              </c:strCache>
            </c:strRef>
          </c:cat>
          <c:val>
            <c:numRef>
              <c:f>'Social Dashboard'!$C$34:$C$38</c:f>
              <c:numCache>
                <c:formatCode>General</c:formatCode>
                <c:ptCount val="5"/>
                <c:pt idx="0">
                  <c:v>6</c:v>
                </c:pt>
                <c:pt idx="1">
                  <c:v>6</c:v>
                </c:pt>
                <c:pt idx="2">
                  <c:v>6</c:v>
                </c:pt>
                <c:pt idx="3">
                  <c:v>6</c:v>
                </c:pt>
                <c:pt idx="4">
                  <c:v>6</c:v>
                </c:pt>
              </c:numCache>
            </c:numRef>
          </c:val>
          <c:extLst>
            <c:ext xmlns:c16="http://schemas.microsoft.com/office/drawing/2014/chart" uri="{C3380CC4-5D6E-409C-BE32-E72D297353CC}">
              <c16:uniqueId val="{00000002-3981-420A-B44B-C43EA505FEA0}"/>
            </c:ext>
          </c:extLst>
        </c:ser>
        <c:dLbls>
          <c:dLblPos val="outEnd"/>
          <c:showLegendKey val="0"/>
          <c:showVal val="1"/>
          <c:showCatName val="0"/>
          <c:showSerName val="0"/>
          <c:showPercent val="0"/>
          <c:showBubbleSize val="0"/>
        </c:dLbls>
        <c:gapWidth val="219"/>
        <c:overlap val="-27"/>
        <c:axId val="426102783"/>
        <c:axId val="426091135"/>
      </c:barChart>
      <c:catAx>
        <c:axId val="426102783"/>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6091135"/>
        <c:crosses val="autoZero"/>
        <c:auto val="1"/>
        <c:lblAlgn val="ctr"/>
        <c:lblOffset val="100"/>
        <c:noMultiLvlLbl val="0"/>
      </c:catAx>
      <c:valAx>
        <c:axId val="426091135"/>
        <c:scaling>
          <c:orientation val="minMax"/>
        </c:scaling>
        <c:delete val="1"/>
        <c:axPos val="l"/>
        <c:numFmt formatCode="General" sourceLinked="1"/>
        <c:majorTickMark val="none"/>
        <c:minorTickMark val="none"/>
        <c:tickLblPos val="nextTo"/>
        <c:crossAx val="426102783"/>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200" b="1" i="0" u="none" strike="noStrike" kern="1200" spc="0" baseline="0">
                <a:solidFill>
                  <a:schemeClr val="accent5"/>
                </a:solidFill>
                <a:latin typeface="+mn-lt"/>
                <a:ea typeface="+mn-ea"/>
                <a:cs typeface="+mn-cs"/>
              </a:defRPr>
            </a:pPr>
            <a:r>
              <a:rPr lang="en-US" sz="1200" b="1">
                <a:solidFill>
                  <a:srgbClr val="002060"/>
                </a:solidFill>
              </a:rPr>
              <a:t>Lost Time Injury</a:t>
            </a:r>
            <a:r>
              <a:rPr lang="en-US" sz="1200" b="1" baseline="0">
                <a:solidFill>
                  <a:srgbClr val="002060"/>
                </a:solidFill>
              </a:rPr>
              <a:t> Frequesncy Rate ( LTIFR) </a:t>
            </a:r>
          </a:p>
          <a:p>
            <a:pPr algn="l">
              <a:defRPr sz="1200" b="1">
                <a:solidFill>
                  <a:schemeClr val="accent5"/>
                </a:solidFill>
              </a:defRPr>
            </a:pPr>
            <a:r>
              <a:rPr lang="en-US" sz="1000" b="0" i="1" baseline="0">
                <a:solidFill>
                  <a:schemeClr val="tx1"/>
                </a:solidFill>
              </a:rPr>
              <a:t>per million man hours </a:t>
            </a:r>
            <a:endParaRPr lang="en-US" sz="1000" b="0" i="1">
              <a:solidFill>
                <a:schemeClr val="tx1"/>
              </a:solidFill>
            </a:endParaRPr>
          </a:p>
        </c:rich>
      </c:tx>
      <c:layout>
        <c:manualLayout>
          <c:xMode val="edge"/>
          <c:yMode val="edge"/>
          <c:x val="2.5569335083114608E-2"/>
          <c:y val="2.3148148148148147E-2"/>
        </c:manualLayout>
      </c:layout>
      <c:overlay val="0"/>
      <c:spPr>
        <a:noFill/>
        <a:ln>
          <a:noFill/>
        </a:ln>
        <a:effectLst/>
      </c:spPr>
      <c:txPr>
        <a:bodyPr rot="0" spcFirstLastPara="1" vertOverflow="ellipsis" vert="horz" wrap="square" anchor="ctr" anchorCtr="1"/>
        <a:lstStyle/>
        <a:p>
          <a:pPr algn="l">
            <a:defRPr sz="1200" b="1" i="0" u="none" strike="noStrike" kern="1200" spc="0" baseline="0">
              <a:solidFill>
                <a:schemeClr val="accent5"/>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'Social Dashboard'!$B$49:$B$53</c:f>
              <c:strCache>
                <c:ptCount val="5"/>
                <c:pt idx="0">
                  <c:v>FY 19 </c:v>
                </c:pt>
                <c:pt idx="1">
                  <c:v>FY 20</c:v>
                </c:pt>
                <c:pt idx="2">
                  <c:v>FY 21</c:v>
                </c:pt>
                <c:pt idx="3">
                  <c:v>FY 22</c:v>
                </c:pt>
                <c:pt idx="4">
                  <c:v>FY 23</c:v>
                </c:pt>
              </c:strCache>
            </c:strRef>
          </c:cat>
          <c:val>
            <c:numRef>
              <c:f>'Social Dashboard'!$C$49:$C$53</c:f>
              <c:numCache>
                <c:formatCode>General</c:formatCode>
                <c:ptCount val="5"/>
                <c:pt idx="0">
                  <c:v>0.53</c:v>
                </c:pt>
                <c:pt idx="1">
                  <c:v>0.26</c:v>
                </c:pt>
                <c:pt idx="2">
                  <c:v>0.11</c:v>
                </c:pt>
                <c:pt idx="3">
                  <c:v>0.1</c:v>
                </c:pt>
                <c:pt idx="4">
                  <c:v>0</c:v>
                </c:pt>
              </c:numCache>
            </c:numRef>
          </c:val>
          <c:extLst>
            <c:ext xmlns:c16="http://schemas.microsoft.com/office/drawing/2014/chart" uri="{C3380CC4-5D6E-409C-BE32-E72D297353CC}">
              <c16:uniqueId val="{00000000-113A-468E-8ED2-D80E3EDCAE7D}"/>
            </c:ext>
          </c:extLst>
        </c:ser>
        <c:dLbls>
          <c:dLblPos val="outEnd"/>
          <c:showLegendKey val="0"/>
          <c:showVal val="1"/>
          <c:showCatName val="0"/>
          <c:showSerName val="0"/>
          <c:showPercent val="0"/>
          <c:showBubbleSize val="0"/>
        </c:dLbls>
        <c:gapWidth val="219"/>
        <c:overlap val="-27"/>
        <c:axId val="346452863"/>
        <c:axId val="346447871"/>
      </c:barChart>
      <c:catAx>
        <c:axId val="34645286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46447871"/>
        <c:crosses val="autoZero"/>
        <c:auto val="1"/>
        <c:lblAlgn val="ctr"/>
        <c:lblOffset val="100"/>
        <c:noMultiLvlLbl val="0"/>
      </c:catAx>
      <c:valAx>
        <c:axId val="346447871"/>
        <c:scaling>
          <c:orientation val="minMax"/>
        </c:scaling>
        <c:delete val="1"/>
        <c:axPos val="l"/>
        <c:numFmt formatCode="General" sourceLinked="1"/>
        <c:majorTickMark val="none"/>
        <c:minorTickMark val="none"/>
        <c:tickLblPos val="nextTo"/>
        <c:crossAx val="346452863"/>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accent5">
                    <a:lumMod val="75000"/>
                  </a:schemeClr>
                </a:solidFill>
                <a:latin typeface="+mn-lt"/>
                <a:ea typeface="+mn-ea"/>
                <a:cs typeface="+mn-cs"/>
              </a:defRPr>
            </a:pPr>
            <a:r>
              <a:rPr lang="en-US" sz="1800" b="1">
                <a:solidFill>
                  <a:schemeClr val="accent5">
                    <a:lumMod val="75000"/>
                  </a:schemeClr>
                </a:solidFill>
              </a:rPr>
              <a:t>Total Employees </a:t>
            </a:r>
          </a:p>
        </c:rich>
      </c:tx>
      <c:layout>
        <c:manualLayout>
          <c:xMode val="edge"/>
          <c:yMode val="edge"/>
          <c:x val="1.9395669291338572E-2"/>
          <c:y val="1.3888888888888888E-2"/>
        </c:manualLayout>
      </c:layout>
      <c:overlay val="0"/>
      <c:spPr>
        <a:noFill/>
        <a:ln>
          <a:noFill/>
        </a:ln>
        <a:effectLst/>
      </c:spPr>
      <c:txPr>
        <a:bodyPr rot="0" spcFirstLastPara="1" vertOverflow="ellipsis" vert="horz" wrap="square" anchor="ctr" anchorCtr="1"/>
        <a:lstStyle/>
        <a:p>
          <a:pPr>
            <a:defRPr sz="1800" b="1" i="0" u="none" strike="noStrike" kern="1200" spc="0" baseline="0">
              <a:solidFill>
                <a:schemeClr val="accent5">
                  <a:lumMod val="7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dPt>
            <c:idx val="4"/>
            <c:invertIfNegative val="0"/>
            <c:bubble3D val="0"/>
            <c:spPr>
              <a:solidFill>
                <a:schemeClr val="tx2"/>
              </a:solidFill>
              <a:ln>
                <a:noFill/>
              </a:ln>
              <a:effectLst/>
            </c:spPr>
            <c:extLst>
              <c:ext xmlns:c16="http://schemas.microsoft.com/office/drawing/2014/chart" uri="{C3380CC4-5D6E-409C-BE32-E72D297353CC}">
                <c16:uniqueId val="{00000001-AC49-4E92-B49D-12122E3B04F0}"/>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'Social Dashboard'!$B$4:$B$8</c:f>
              <c:strCache>
                <c:ptCount val="5"/>
                <c:pt idx="0">
                  <c:v>FY 19 </c:v>
                </c:pt>
                <c:pt idx="1">
                  <c:v>FY 20</c:v>
                </c:pt>
                <c:pt idx="2">
                  <c:v>FY 21</c:v>
                </c:pt>
                <c:pt idx="3">
                  <c:v>FY 22</c:v>
                </c:pt>
                <c:pt idx="4">
                  <c:v>FY 23</c:v>
                </c:pt>
              </c:strCache>
            </c:strRef>
          </c:cat>
          <c:val>
            <c:numRef>
              <c:f>'Social Dashboard'!$C$4:$C$8</c:f>
              <c:numCache>
                <c:formatCode>_(* #,##0_);_(* \(#,##0\);_(* "-"??_);_(@_)</c:formatCode>
                <c:ptCount val="5"/>
                <c:pt idx="0">
                  <c:v>1806</c:v>
                </c:pt>
                <c:pt idx="1">
                  <c:v>1677</c:v>
                </c:pt>
                <c:pt idx="2">
                  <c:v>1578</c:v>
                </c:pt>
                <c:pt idx="3">
                  <c:v>1603</c:v>
                </c:pt>
                <c:pt idx="4">
                  <c:v>2310</c:v>
                </c:pt>
              </c:numCache>
            </c:numRef>
          </c:val>
          <c:extLst>
            <c:ext xmlns:c16="http://schemas.microsoft.com/office/drawing/2014/chart" uri="{C3380CC4-5D6E-409C-BE32-E72D297353CC}">
              <c16:uniqueId val="{00000000-AC49-4E92-B49D-12122E3B04F0}"/>
            </c:ext>
          </c:extLst>
        </c:ser>
        <c:dLbls>
          <c:dLblPos val="outEnd"/>
          <c:showLegendKey val="0"/>
          <c:showVal val="1"/>
          <c:showCatName val="0"/>
          <c:showSerName val="0"/>
          <c:showPercent val="0"/>
          <c:showBubbleSize val="0"/>
        </c:dLbls>
        <c:gapWidth val="219"/>
        <c:overlap val="-27"/>
        <c:axId val="346442879"/>
        <c:axId val="346440383"/>
      </c:barChart>
      <c:catAx>
        <c:axId val="346442879"/>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46440383"/>
        <c:crosses val="autoZero"/>
        <c:auto val="1"/>
        <c:lblAlgn val="ctr"/>
        <c:lblOffset val="100"/>
        <c:noMultiLvlLbl val="0"/>
      </c:catAx>
      <c:valAx>
        <c:axId val="346440383"/>
        <c:scaling>
          <c:orientation val="minMax"/>
        </c:scaling>
        <c:delete val="1"/>
        <c:axPos val="l"/>
        <c:numFmt formatCode="_(* #,##0_);_(* \(#,##0\);_(* &quot;-&quot;??_);_(@_)" sourceLinked="1"/>
        <c:majorTickMark val="none"/>
        <c:minorTickMark val="none"/>
        <c:tickLblPos val="nextTo"/>
        <c:crossAx val="34644287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600" b="1" i="0" u="none" strike="noStrike" kern="1200" spc="0" baseline="0">
                <a:solidFill>
                  <a:schemeClr val="accent5">
                    <a:lumMod val="75000"/>
                  </a:schemeClr>
                </a:solidFill>
                <a:latin typeface="+mn-lt"/>
                <a:ea typeface="+mn-ea"/>
                <a:cs typeface="+mn-cs"/>
              </a:defRPr>
            </a:pPr>
            <a:r>
              <a:rPr lang="en-US" sz="1600" b="1">
                <a:solidFill>
                  <a:schemeClr val="accent5">
                    <a:lumMod val="75000"/>
                  </a:schemeClr>
                </a:solidFill>
              </a:rPr>
              <a:t>Parmenant</a:t>
            </a:r>
            <a:r>
              <a:rPr lang="en-US" sz="1600" b="1" baseline="0">
                <a:solidFill>
                  <a:schemeClr val="accent5">
                    <a:lumMod val="75000"/>
                  </a:schemeClr>
                </a:solidFill>
              </a:rPr>
              <a:t> Women Employees</a:t>
            </a:r>
          </a:p>
          <a:p>
            <a:pPr algn="l">
              <a:defRPr sz="1600" b="1">
                <a:solidFill>
                  <a:schemeClr val="accent5">
                    <a:lumMod val="75000"/>
                  </a:schemeClr>
                </a:solidFill>
              </a:defRPr>
            </a:pPr>
            <a:r>
              <a:rPr lang="en-US" sz="1200" b="0" baseline="0">
                <a:solidFill>
                  <a:schemeClr val="tx1"/>
                </a:solidFill>
              </a:rPr>
              <a:t>numbers </a:t>
            </a:r>
            <a:r>
              <a:rPr lang="en-US" sz="1600" b="1" baseline="0">
                <a:solidFill>
                  <a:schemeClr val="accent5">
                    <a:lumMod val="75000"/>
                  </a:schemeClr>
                </a:solidFill>
              </a:rPr>
              <a:t> </a:t>
            </a:r>
            <a:endParaRPr lang="en-US" sz="1600" b="1">
              <a:solidFill>
                <a:schemeClr val="accent5">
                  <a:lumMod val="75000"/>
                </a:schemeClr>
              </a:solidFill>
            </a:endParaRPr>
          </a:p>
        </c:rich>
      </c:tx>
      <c:layout>
        <c:manualLayout>
          <c:xMode val="edge"/>
          <c:yMode val="edge"/>
          <c:x val="2.0972222222222215E-2"/>
          <c:y val="2.3148148148148147E-2"/>
        </c:manualLayout>
      </c:layout>
      <c:overlay val="0"/>
      <c:spPr>
        <a:noFill/>
        <a:ln>
          <a:noFill/>
        </a:ln>
        <a:effectLst/>
      </c:spPr>
      <c:txPr>
        <a:bodyPr rot="0" spcFirstLastPara="1" vertOverflow="ellipsis" vert="horz" wrap="square" anchor="ctr" anchorCtr="1"/>
        <a:lstStyle/>
        <a:p>
          <a:pPr algn="l">
            <a:defRPr sz="1600" b="1" i="0" u="none" strike="noStrike" kern="1200" spc="0" baseline="0">
              <a:solidFill>
                <a:schemeClr val="accent5">
                  <a:lumMod val="7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dPt>
            <c:idx val="4"/>
            <c:invertIfNegative val="0"/>
            <c:bubble3D val="0"/>
            <c:spPr>
              <a:solidFill>
                <a:schemeClr val="tx2"/>
              </a:solidFill>
              <a:ln>
                <a:noFill/>
              </a:ln>
              <a:effectLst/>
            </c:spPr>
            <c:extLst>
              <c:ext xmlns:c16="http://schemas.microsoft.com/office/drawing/2014/chart" uri="{C3380CC4-5D6E-409C-BE32-E72D297353CC}">
                <c16:uniqueId val="{00000002-2CF8-4F67-9621-5927113646AE}"/>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'Social Dashboard'!$B$18:$B$22</c:f>
              <c:strCache>
                <c:ptCount val="5"/>
                <c:pt idx="0">
                  <c:v>FY 19 </c:v>
                </c:pt>
                <c:pt idx="1">
                  <c:v>FY 20</c:v>
                </c:pt>
                <c:pt idx="2">
                  <c:v>FY 21</c:v>
                </c:pt>
                <c:pt idx="3">
                  <c:v>FY 22</c:v>
                </c:pt>
                <c:pt idx="4">
                  <c:v>FY 23</c:v>
                </c:pt>
              </c:strCache>
            </c:strRef>
          </c:cat>
          <c:val>
            <c:numRef>
              <c:f>'Social Dashboard'!$C$18:$C$22</c:f>
              <c:numCache>
                <c:formatCode>_(* #,##0_);_(* \(#,##0\);_(* "-"??_);_(@_)</c:formatCode>
                <c:ptCount val="5"/>
                <c:pt idx="0">
                  <c:v>65</c:v>
                </c:pt>
                <c:pt idx="1">
                  <c:v>75</c:v>
                </c:pt>
                <c:pt idx="2">
                  <c:v>66</c:v>
                </c:pt>
                <c:pt idx="3">
                  <c:v>70</c:v>
                </c:pt>
                <c:pt idx="4">
                  <c:v>104</c:v>
                </c:pt>
              </c:numCache>
            </c:numRef>
          </c:val>
          <c:extLst>
            <c:ext xmlns:c16="http://schemas.microsoft.com/office/drawing/2014/chart" uri="{C3380CC4-5D6E-409C-BE32-E72D297353CC}">
              <c16:uniqueId val="{00000000-2CF8-4F67-9621-5927113646AE}"/>
            </c:ext>
          </c:extLst>
        </c:ser>
        <c:dLbls>
          <c:dLblPos val="outEnd"/>
          <c:showLegendKey val="0"/>
          <c:showVal val="1"/>
          <c:showCatName val="0"/>
          <c:showSerName val="0"/>
          <c:showPercent val="0"/>
          <c:showBubbleSize val="0"/>
        </c:dLbls>
        <c:gapWidth val="219"/>
        <c:overlap val="-27"/>
        <c:axId val="426093215"/>
        <c:axId val="426112351"/>
      </c:barChart>
      <c:catAx>
        <c:axId val="42609321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6112351"/>
        <c:crosses val="autoZero"/>
        <c:auto val="1"/>
        <c:lblAlgn val="ctr"/>
        <c:lblOffset val="100"/>
        <c:noMultiLvlLbl val="0"/>
      </c:catAx>
      <c:valAx>
        <c:axId val="426112351"/>
        <c:scaling>
          <c:orientation val="minMax"/>
        </c:scaling>
        <c:delete val="1"/>
        <c:axPos val="l"/>
        <c:numFmt formatCode="_(* #,##0_);_(* \(#,##0\);_(* &quot;-&quot;??_);_(@_)" sourceLinked="1"/>
        <c:majorTickMark val="none"/>
        <c:minorTickMark val="none"/>
        <c:tickLblPos val="nextTo"/>
        <c:crossAx val="426093215"/>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400" b="0" i="0" u="none" strike="noStrike" kern="1200" spc="0" baseline="0">
                <a:solidFill>
                  <a:schemeClr val="tx1">
                    <a:lumMod val="65000"/>
                    <a:lumOff val="35000"/>
                  </a:schemeClr>
                </a:solidFill>
                <a:latin typeface="+mn-lt"/>
                <a:ea typeface="+mn-ea"/>
                <a:cs typeface="+mn-cs"/>
              </a:defRPr>
            </a:pPr>
            <a:r>
              <a:rPr lang="en-US" b="1">
                <a:solidFill>
                  <a:schemeClr val="accent5"/>
                </a:solidFill>
              </a:rPr>
              <a:t>Differently Abled Employees</a:t>
            </a:r>
          </a:p>
          <a:p>
            <a:pPr algn="l">
              <a:defRPr/>
            </a:pPr>
            <a:r>
              <a:rPr lang="en-US"/>
              <a:t>number  </a:t>
            </a:r>
          </a:p>
        </c:rich>
      </c:tx>
      <c:layout>
        <c:manualLayout>
          <c:xMode val="edge"/>
          <c:yMode val="edge"/>
          <c:x val="2.1190033917994081E-2"/>
          <c:y val="3.2407407407407406E-2"/>
        </c:manualLayout>
      </c:layout>
      <c:overlay val="0"/>
      <c:spPr>
        <a:noFill/>
        <a:ln>
          <a:noFill/>
        </a:ln>
        <a:effectLst/>
      </c:spPr>
      <c:txPr>
        <a:bodyPr rot="0" spcFirstLastPara="1" vertOverflow="ellipsis" vert="horz" wrap="square" anchor="ctr" anchorCtr="1"/>
        <a:lstStyle/>
        <a:p>
          <a:pPr algn="l">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dPt>
            <c:idx val="4"/>
            <c:invertIfNegative val="0"/>
            <c:bubble3D val="0"/>
            <c:spPr>
              <a:solidFill>
                <a:schemeClr val="tx2"/>
              </a:solidFill>
              <a:ln>
                <a:noFill/>
              </a:ln>
              <a:effectLst/>
            </c:spPr>
            <c:extLst>
              <c:ext xmlns:c16="http://schemas.microsoft.com/office/drawing/2014/chart" uri="{C3380CC4-5D6E-409C-BE32-E72D297353CC}">
                <c16:uniqueId val="{00000003-1318-4165-B872-C3CF452164EE}"/>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'Social Dashboard'!$B$34:$B$38</c:f>
              <c:strCache>
                <c:ptCount val="5"/>
                <c:pt idx="0">
                  <c:v>FY 19 </c:v>
                </c:pt>
                <c:pt idx="1">
                  <c:v>FY 20</c:v>
                </c:pt>
                <c:pt idx="2">
                  <c:v>FY 21</c:v>
                </c:pt>
                <c:pt idx="3">
                  <c:v>FY 22</c:v>
                </c:pt>
                <c:pt idx="4">
                  <c:v>FY 23</c:v>
                </c:pt>
              </c:strCache>
            </c:strRef>
          </c:cat>
          <c:val>
            <c:numRef>
              <c:f>'Social Dashboard'!$C$34:$C$38</c:f>
              <c:numCache>
                <c:formatCode>General</c:formatCode>
                <c:ptCount val="5"/>
                <c:pt idx="0">
                  <c:v>6</c:v>
                </c:pt>
                <c:pt idx="1">
                  <c:v>6</c:v>
                </c:pt>
                <c:pt idx="2">
                  <c:v>6</c:v>
                </c:pt>
                <c:pt idx="3">
                  <c:v>6</c:v>
                </c:pt>
                <c:pt idx="4">
                  <c:v>6</c:v>
                </c:pt>
              </c:numCache>
            </c:numRef>
          </c:val>
          <c:extLst>
            <c:ext xmlns:c16="http://schemas.microsoft.com/office/drawing/2014/chart" uri="{C3380CC4-5D6E-409C-BE32-E72D297353CC}">
              <c16:uniqueId val="{00000000-1318-4165-B872-C3CF452164EE}"/>
            </c:ext>
          </c:extLst>
        </c:ser>
        <c:dLbls>
          <c:dLblPos val="outEnd"/>
          <c:showLegendKey val="0"/>
          <c:showVal val="1"/>
          <c:showCatName val="0"/>
          <c:showSerName val="0"/>
          <c:showPercent val="0"/>
          <c:showBubbleSize val="0"/>
        </c:dLbls>
        <c:gapWidth val="219"/>
        <c:overlap val="-27"/>
        <c:axId val="426102783"/>
        <c:axId val="426091135"/>
      </c:barChart>
      <c:catAx>
        <c:axId val="426102783"/>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6091135"/>
        <c:crosses val="autoZero"/>
        <c:auto val="1"/>
        <c:lblAlgn val="ctr"/>
        <c:lblOffset val="100"/>
        <c:noMultiLvlLbl val="0"/>
      </c:catAx>
      <c:valAx>
        <c:axId val="426091135"/>
        <c:scaling>
          <c:orientation val="minMax"/>
        </c:scaling>
        <c:delete val="1"/>
        <c:axPos val="l"/>
        <c:numFmt formatCode="General" sourceLinked="1"/>
        <c:majorTickMark val="none"/>
        <c:minorTickMark val="none"/>
        <c:tickLblPos val="nextTo"/>
        <c:crossAx val="426102783"/>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400" b="1" i="0" u="none" strike="noStrike" kern="1200" spc="0" baseline="0">
                <a:solidFill>
                  <a:schemeClr val="accent5"/>
                </a:solidFill>
                <a:latin typeface="+mn-lt"/>
                <a:ea typeface="+mn-ea"/>
                <a:cs typeface="+mn-cs"/>
              </a:defRPr>
            </a:pPr>
            <a:r>
              <a:rPr lang="en-US" b="1">
                <a:solidFill>
                  <a:schemeClr val="accent5"/>
                </a:solidFill>
              </a:rPr>
              <a:t>Lost Time Injury</a:t>
            </a:r>
            <a:r>
              <a:rPr lang="en-US" b="1" baseline="0">
                <a:solidFill>
                  <a:schemeClr val="accent5"/>
                </a:solidFill>
              </a:rPr>
              <a:t> Frequesncy Rate ( LTIFR) </a:t>
            </a:r>
          </a:p>
          <a:p>
            <a:pPr algn="l">
              <a:defRPr b="1">
                <a:solidFill>
                  <a:schemeClr val="accent5"/>
                </a:solidFill>
              </a:defRPr>
            </a:pPr>
            <a:r>
              <a:rPr lang="en-US" sz="1100" b="0" i="1" baseline="0">
                <a:solidFill>
                  <a:schemeClr val="tx1"/>
                </a:solidFill>
              </a:rPr>
              <a:t>per million man hours </a:t>
            </a:r>
            <a:endParaRPr lang="en-US" sz="1100" b="0" i="1">
              <a:solidFill>
                <a:schemeClr val="tx1"/>
              </a:solidFill>
            </a:endParaRPr>
          </a:p>
        </c:rich>
      </c:tx>
      <c:layout>
        <c:manualLayout>
          <c:xMode val="edge"/>
          <c:yMode val="edge"/>
          <c:x val="2.5569335083114608E-2"/>
          <c:y val="2.3148148148148147E-2"/>
        </c:manualLayout>
      </c:layout>
      <c:overlay val="0"/>
      <c:spPr>
        <a:noFill/>
        <a:ln>
          <a:noFill/>
        </a:ln>
        <a:effectLst/>
      </c:spPr>
      <c:txPr>
        <a:bodyPr rot="0" spcFirstLastPara="1" vertOverflow="ellipsis" vert="horz" wrap="square" anchor="ctr" anchorCtr="1"/>
        <a:lstStyle/>
        <a:p>
          <a:pPr algn="l">
            <a:defRPr sz="1400" b="1" i="0" u="none" strike="noStrike" kern="1200" spc="0" baseline="0">
              <a:solidFill>
                <a:schemeClr val="accent5"/>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'Social Dashboard'!$B$49:$B$53</c:f>
              <c:strCache>
                <c:ptCount val="5"/>
                <c:pt idx="0">
                  <c:v>FY 19 </c:v>
                </c:pt>
                <c:pt idx="1">
                  <c:v>FY 20</c:v>
                </c:pt>
                <c:pt idx="2">
                  <c:v>FY 21</c:v>
                </c:pt>
                <c:pt idx="3">
                  <c:v>FY 22</c:v>
                </c:pt>
                <c:pt idx="4">
                  <c:v>FY 23</c:v>
                </c:pt>
              </c:strCache>
            </c:strRef>
          </c:cat>
          <c:val>
            <c:numRef>
              <c:f>'Social Dashboard'!$C$49:$C$53</c:f>
              <c:numCache>
                <c:formatCode>General</c:formatCode>
                <c:ptCount val="5"/>
                <c:pt idx="0">
                  <c:v>0.53</c:v>
                </c:pt>
                <c:pt idx="1">
                  <c:v>0.26</c:v>
                </c:pt>
                <c:pt idx="2">
                  <c:v>0.11</c:v>
                </c:pt>
                <c:pt idx="3">
                  <c:v>0.1</c:v>
                </c:pt>
                <c:pt idx="4">
                  <c:v>0</c:v>
                </c:pt>
              </c:numCache>
            </c:numRef>
          </c:val>
          <c:extLst>
            <c:ext xmlns:c16="http://schemas.microsoft.com/office/drawing/2014/chart" uri="{C3380CC4-5D6E-409C-BE32-E72D297353CC}">
              <c16:uniqueId val="{00000000-65C3-4001-8514-806681E6E72E}"/>
            </c:ext>
          </c:extLst>
        </c:ser>
        <c:dLbls>
          <c:dLblPos val="outEnd"/>
          <c:showLegendKey val="0"/>
          <c:showVal val="1"/>
          <c:showCatName val="0"/>
          <c:showSerName val="0"/>
          <c:showPercent val="0"/>
          <c:showBubbleSize val="0"/>
        </c:dLbls>
        <c:gapWidth val="219"/>
        <c:overlap val="-27"/>
        <c:axId val="346452863"/>
        <c:axId val="346447871"/>
      </c:barChart>
      <c:catAx>
        <c:axId val="34645286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46447871"/>
        <c:crosses val="autoZero"/>
        <c:auto val="1"/>
        <c:lblAlgn val="ctr"/>
        <c:lblOffset val="100"/>
        <c:noMultiLvlLbl val="0"/>
      </c:catAx>
      <c:valAx>
        <c:axId val="346447871"/>
        <c:scaling>
          <c:orientation val="minMax"/>
        </c:scaling>
        <c:delete val="1"/>
        <c:axPos val="l"/>
        <c:numFmt formatCode="General" sourceLinked="1"/>
        <c:majorTickMark val="none"/>
        <c:minorTickMark val="none"/>
        <c:tickLblPos val="nextTo"/>
        <c:crossAx val="346452863"/>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r>
              <a:rPr lang="en-US" sz="1200" b="1"/>
              <a:t>Sp. Fresh Water Consumption</a:t>
            </a:r>
          </a:p>
          <a:p>
            <a:pPr>
              <a:defRPr sz="1200" b="1"/>
            </a:pPr>
            <a:r>
              <a:rPr lang="en-US" sz="1200" b="1"/>
              <a:t> ( m</a:t>
            </a:r>
            <a:r>
              <a:rPr lang="en-US" sz="1200" b="1" baseline="30000"/>
              <a:t>3</a:t>
            </a:r>
            <a:r>
              <a:rPr lang="en-US" sz="1200" b="1"/>
              <a:t>/MWh)</a:t>
            </a:r>
          </a:p>
        </c:rich>
      </c:tx>
      <c:layout>
        <c:manualLayout>
          <c:xMode val="edge"/>
          <c:yMode val="edge"/>
          <c:x val="9.6607486899321655E-3"/>
          <c:y val="9.3023289882179037E-3"/>
        </c:manualLayout>
      </c:layout>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4.3763691229583977E-2"/>
          <c:y val="0.25200009229082304"/>
          <c:w val="0.90371987929491526"/>
          <c:h val="0.64010094858119337"/>
        </c:manualLayout>
      </c:layout>
      <c:barChart>
        <c:barDir val="col"/>
        <c:grouping val="clustered"/>
        <c:varyColors val="0"/>
        <c:ser>
          <c:idx val="1"/>
          <c:order val="1"/>
          <c:spPr>
            <a:solidFill>
              <a:schemeClr val="accent1">
                <a:lumMod val="50000"/>
              </a:schemeClr>
            </a:solidFill>
            <a:ln>
              <a:noFill/>
            </a:ln>
            <a:effectLst/>
          </c:spPr>
          <c:invertIfNegative val="0"/>
          <c:dPt>
            <c:idx val="1"/>
            <c:invertIfNegative val="0"/>
            <c:bubble3D val="0"/>
            <c:spPr>
              <a:solidFill>
                <a:srgbClr val="92D050"/>
              </a:solidFill>
              <a:ln>
                <a:noFill/>
              </a:ln>
              <a:effectLst/>
            </c:spPr>
            <c:extLst>
              <c:ext xmlns:c16="http://schemas.microsoft.com/office/drawing/2014/chart" uri="{C3380CC4-5D6E-409C-BE32-E72D297353CC}">
                <c16:uniqueId val="{00000001-DDE3-4CD0-A6AF-2282CEE91946}"/>
              </c:ext>
            </c:extLst>
          </c:dPt>
          <c:dLbls>
            <c:dLbl>
              <c:idx val="0"/>
              <c:tx>
                <c:rich>
                  <a:bodyPr/>
                  <a:lstStyle/>
                  <a:p>
                    <a:r>
                      <a:rPr lang="en-US"/>
                      <a:t>1.10</a:t>
                    </a:r>
                  </a:p>
                </c:rich>
              </c:tx>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3082-4016-8CC2-33492B0AE5CC}"/>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'[1]Barchart wrt baseline -2030'!$C$23:$D$23</c:f>
              <c:strCache>
                <c:ptCount val="2"/>
                <c:pt idx="0">
                  <c:v>FY 20</c:v>
                </c:pt>
                <c:pt idx="1">
                  <c:v>FY 30 </c:v>
                </c:pt>
              </c:strCache>
            </c:strRef>
          </c:cat>
          <c:val>
            <c:numRef>
              <c:f>'[1]Barchart wrt baseline -2030'!$C$25:$D$25</c:f>
              <c:numCache>
                <c:formatCode>General</c:formatCode>
                <c:ptCount val="2"/>
                <c:pt idx="0">
                  <c:v>1.1100000000000001</c:v>
                </c:pt>
                <c:pt idx="1">
                  <c:v>0.59</c:v>
                </c:pt>
              </c:numCache>
            </c:numRef>
          </c:val>
          <c:extLst>
            <c:ext xmlns:c16="http://schemas.microsoft.com/office/drawing/2014/chart" uri="{C3380CC4-5D6E-409C-BE32-E72D297353CC}">
              <c16:uniqueId val="{00000002-DDE3-4CD0-A6AF-2282CEE91946}"/>
            </c:ext>
          </c:extLst>
        </c:ser>
        <c:dLbls>
          <c:dLblPos val="outEnd"/>
          <c:showLegendKey val="0"/>
          <c:showVal val="1"/>
          <c:showCatName val="0"/>
          <c:showSerName val="0"/>
          <c:showPercent val="0"/>
          <c:showBubbleSize val="0"/>
        </c:dLbls>
        <c:gapWidth val="219"/>
        <c:axId val="1765465887"/>
        <c:axId val="1765466719"/>
        <c:extLst>
          <c:ext xmlns:c15="http://schemas.microsoft.com/office/drawing/2012/chart" uri="{02D57815-91ED-43cb-92C2-25804820EDAC}">
            <c15:filteredBarSeries>
              <c15: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'[1]Barchart wrt baseline -2030'!$C$23:$D$23</c15:sqref>
                        </c15:formulaRef>
                      </c:ext>
                    </c:extLst>
                    <c:strCache>
                      <c:ptCount val="2"/>
                      <c:pt idx="0">
                        <c:v>FY 20</c:v>
                      </c:pt>
                      <c:pt idx="1">
                        <c:v>FY 30 </c:v>
                      </c:pt>
                    </c:strCache>
                  </c:strRef>
                </c:cat>
                <c:val>
                  <c:numRef>
                    <c:extLst>
                      <c:ext uri="{02D57815-91ED-43cb-92C2-25804820EDAC}">
                        <c15:formulaRef>
                          <c15:sqref>'[1]Barchart wrt baseline -2030'!$C$24:$D$24</c15:sqref>
                        </c15:formulaRef>
                      </c:ext>
                    </c:extLst>
                    <c:numCache>
                      <c:formatCode>General</c:formatCode>
                      <c:ptCount val="2"/>
                    </c:numCache>
                  </c:numRef>
                </c:val>
                <c:extLst>
                  <c:ext xmlns:c16="http://schemas.microsoft.com/office/drawing/2014/chart" uri="{C3380CC4-5D6E-409C-BE32-E72D297353CC}">
                    <c16:uniqueId val="{00000003-DDE3-4CD0-A6AF-2282CEE91946}"/>
                  </c:ext>
                </c:extLst>
              </c15:ser>
            </c15:filteredBarSeries>
          </c:ext>
        </c:extLst>
      </c:barChart>
      <c:catAx>
        <c:axId val="176546588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765466719"/>
        <c:crosses val="autoZero"/>
        <c:auto val="1"/>
        <c:lblAlgn val="ctr"/>
        <c:lblOffset val="100"/>
        <c:noMultiLvlLbl val="0"/>
      </c:catAx>
      <c:valAx>
        <c:axId val="1765466719"/>
        <c:scaling>
          <c:orientation val="minMax"/>
        </c:scaling>
        <c:delete val="1"/>
        <c:axPos val="l"/>
        <c:numFmt formatCode="General" sourceLinked="1"/>
        <c:majorTickMark val="none"/>
        <c:minorTickMark val="none"/>
        <c:tickLblPos val="nextTo"/>
        <c:crossAx val="1765465887"/>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r>
              <a:rPr lang="en-US" sz="1200" b="1"/>
              <a:t>Sp. PM Emissions ( Kg/MWh)</a:t>
            </a:r>
          </a:p>
        </c:rich>
      </c:tx>
      <c:layout>
        <c:manualLayout>
          <c:xMode val="edge"/>
          <c:yMode val="edge"/>
          <c:x val="8.9109392514223132E-3"/>
          <c:y val="0"/>
        </c:manualLayout>
      </c:layout>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1"/>
          <c:order val="1"/>
          <c:spPr>
            <a:solidFill>
              <a:schemeClr val="accent2"/>
            </a:solidFill>
            <a:ln>
              <a:noFill/>
            </a:ln>
            <a:effectLst/>
          </c:spPr>
          <c:invertIfNegative val="0"/>
          <c:dPt>
            <c:idx val="0"/>
            <c:invertIfNegative val="0"/>
            <c:bubble3D val="0"/>
            <c:spPr>
              <a:solidFill>
                <a:schemeClr val="accent1">
                  <a:lumMod val="50000"/>
                </a:schemeClr>
              </a:solidFill>
              <a:ln>
                <a:noFill/>
              </a:ln>
              <a:effectLst/>
            </c:spPr>
            <c:extLst>
              <c:ext xmlns:c16="http://schemas.microsoft.com/office/drawing/2014/chart" uri="{C3380CC4-5D6E-409C-BE32-E72D297353CC}">
                <c16:uniqueId val="{00000001-4AFE-43EA-9C2B-3857465F4604}"/>
              </c:ext>
            </c:extLst>
          </c:dPt>
          <c:dPt>
            <c:idx val="1"/>
            <c:invertIfNegative val="0"/>
            <c:bubble3D val="0"/>
            <c:spPr>
              <a:solidFill>
                <a:srgbClr val="92D050"/>
              </a:solidFill>
              <a:ln>
                <a:noFill/>
              </a:ln>
              <a:effectLst/>
            </c:spPr>
            <c:extLst>
              <c:ext xmlns:c16="http://schemas.microsoft.com/office/drawing/2014/chart" uri="{C3380CC4-5D6E-409C-BE32-E72D297353CC}">
                <c16:uniqueId val="{00000003-4AFE-43EA-9C2B-3857465F4604}"/>
              </c:ext>
            </c:extLst>
          </c:dPt>
          <c:dLbls>
            <c:dLbl>
              <c:idx val="0"/>
              <c:tx>
                <c:rich>
                  <a:bodyPr/>
                  <a:lstStyle/>
                  <a:p>
                    <a:r>
                      <a:rPr lang="en-US"/>
                      <a:t>0.16</a:t>
                    </a:r>
                  </a:p>
                </c:rich>
              </c:tx>
              <c:dLblPos val="outEnd"/>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4AFE-43EA-9C2B-3857465F4604}"/>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'[1]Barchart wrt baseline -2030'!$C$43:$D$43</c:f>
              <c:strCache>
                <c:ptCount val="2"/>
                <c:pt idx="0">
                  <c:v>FY 20</c:v>
                </c:pt>
                <c:pt idx="1">
                  <c:v>FY 30 </c:v>
                </c:pt>
              </c:strCache>
            </c:strRef>
          </c:cat>
          <c:val>
            <c:numRef>
              <c:f>'[1]Barchart wrt baseline -2030'!$C$45:$D$45</c:f>
              <c:numCache>
                <c:formatCode>General</c:formatCode>
                <c:ptCount val="2"/>
                <c:pt idx="0">
                  <c:v>0.14000000000000001</c:v>
                </c:pt>
                <c:pt idx="1">
                  <c:v>5.2999999999999999E-2</c:v>
                </c:pt>
              </c:numCache>
            </c:numRef>
          </c:val>
          <c:extLst>
            <c:ext xmlns:c16="http://schemas.microsoft.com/office/drawing/2014/chart" uri="{C3380CC4-5D6E-409C-BE32-E72D297353CC}">
              <c16:uniqueId val="{00000004-4AFE-43EA-9C2B-3857465F4604}"/>
            </c:ext>
          </c:extLst>
        </c:ser>
        <c:dLbls>
          <c:dLblPos val="outEnd"/>
          <c:showLegendKey val="0"/>
          <c:showVal val="1"/>
          <c:showCatName val="0"/>
          <c:showSerName val="0"/>
          <c:showPercent val="0"/>
          <c:showBubbleSize val="0"/>
        </c:dLbls>
        <c:gapWidth val="219"/>
        <c:overlap val="-27"/>
        <c:axId val="1841054863"/>
        <c:axId val="1841055279"/>
        <c:extLst>
          <c:ext xmlns:c15="http://schemas.microsoft.com/office/drawing/2012/chart" uri="{02D57815-91ED-43cb-92C2-25804820EDAC}">
            <c15:filteredBarSeries>
              <c15: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'[1]Barchart wrt baseline -2030'!$C$43:$D$43</c15:sqref>
                        </c15:formulaRef>
                      </c:ext>
                    </c:extLst>
                    <c:strCache>
                      <c:ptCount val="2"/>
                      <c:pt idx="0">
                        <c:v>FY 20</c:v>
                      </c:pt>
                      <c:pt idx="1">
                        <c:v>FY 30 </c:v>
                      </c:pt>
                    </c:strCache>
                  </c:strRef>
                </c:cat>
                <c:val>
                  <c:numRef>
                    <c:extLst>
                      <c:ext uri="{02D57815-91ED-43cb-92C2-25804820EDAC}">
                        <c15:formulaRef>
                          <c15:sqref>'[1]Barchart wrt baseline -2030'!$C$44:$D$44</c15:sqref>
                        </c15:formulaRef>
                      </c:ext>
                    </c:extLst>
                    <c:numCache>
                      <c:formatCode>General</c:formatCode>
                      <c:ptCount val="2"/>
                    </c:numCache>
                  </c:numRef>
                </c:val>
                <c:extLst>
                  <c:ext xmlns:c16="http://schemas.microsoft.com/office/drawing/2014/chart" uri="{C3380CC4-5D6E-409C-BE32-E72D297353CC}">
                    <c16:uniqueId val="{00000005-4AFE-43EA-9C2B-3857465F4604}"/>
                  </c:ext>
                </c:extLst>
              </c15:ser>
            </c15:filteredBarSeries>
          </c:ext>
        </c:extLst>
      </c:barChart>
      <c:catAx>
        <c:axId val="184105486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41055279"/>
        <c:crosses val="autoZero"/>
        <c:auto val="1"/>
        <c:lblAlgn val="ctr"/>
        <c:lblOffset val="100"/>
        <c:noMultiLvlLbl val="0"/>
      </c:catAx>
      <c:valAx>
        <c:axId val="1841055279"/>
        <c:scaling>
          <c:orientation val="minMax"/>
        </c:scaling>
        <c:delete val="1"/>
        <c:axPos val="l"/>
        <c:numFmt formatCode="General" sourceLinked="1"/>
        <c:majorTickMark val="none"/>
        <c:minorTickMark val="none"/>
        <c:tickLblPos val="nextTo"/>
        <c:crossAx val="1841054863"/>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r>
              <a:rPr lang="en-US" sz="1200"/>
              <a:t>Sp. SOx Emissions ( Kg/MWh)  </a:t>
            </a:r>
          </a:p>
        </c:rich>
      </c:tx>
      <c:layout>
        <c:manualLayout>
          <c:xMode val="edge"/>
          <c:yMode val="edge"/>
          <c:x val="2.3002614892048603E-2"/>
          <c:y val="0"/>
        </c:manualLayout>
      </c:layout>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8442038495188104E-2"/>
          <c:y val="0.17171296296296298"/>
          <c:w val="0.89655796150481193"/>
          <c:h val="0.72088764946048411"/>
        </c:manualLayout>
      </c:layout>
      <c:barChart>
        <c:barDir val="col"/>
        <c:grouping val="clustered"/>
        <c:varyColors val="0"/>
        <c:ser>
          <c:idx val="1"/>
          <c:order val="1"/>
          <c:spPr>
            <a:solidFill>
              <a:schemeClr val="accent2"/>
            </a:solidFill>
            <a:ln>
              <a:noFill/>
            </a:ln>
            <a:effectLst/>
          </c:spPr>
          <c:invertIfNegative val="0"/>
          <c:dPt>
            <c:idx val="0"/>
            <c:invertIfNegative val="0"/>
            <c:bubble3D val="0"/>
            <c:spPr>
              <a:solidFill>
                <a:schemeClr val="accent1">
                  <a:lumMod val="50000"/>
                </a:schemeClr>
              </a:solidFill>
              <a:ln>
                <a:noFill/>
              </a:ln>
              <a:effectLst/>
            </c:spPr>
            <c:extLst>
              <c:ext xmlns:c16="http://schemas.microsoft.com/office/drawing/2014/chart" uri="{C3380CC4-5D6E-409C-BE32-E72D297353CC}">
                <c16:uniqueId val="{00000001-AF90-4D25-A3FB-E3D0BB690107}"/>
              </c:ext>
            </c:extLst>
          </c:dPt>
          <c:dPt>
            <c:idx val="1"/>
            <c:invertIfNegative val="0"/>
            <c:bubble3D val="0"/>
            <c:spPr>
              <a:solidFill>
                <a:srgbClr val="92D050"/>
              </a:solidFill>
              <a:ln>
                <a:noFill/>
              </a:ln>
              <a:effectLst/>
            </c:spPr>
            <c:extLst>
              <c:ext xmlns:c16="http://schemas.microsoft.com/office/drawing/2014/chart" uri="{C3380CC4-5D6E-409C-BE32-E72D297353CC}">
                <c16:uniqueId val="{00000003-AF90-4D25-A3FB-E3D0BB690107}"/>
              </c:ext>
            </c:extLst>
          </c:dPt>
          <c:dLbls>
            <c:dLbl>
              <c:idx val="0"/>
              <c:tx>
                <c:rich>
                  <a:bodyPr/>
                  <a:lstStyle/>
                  <a:p>
                    <a:r>
                      <a:rPr lang="en-US"/>
                      <a:t>1.78</a:t>
                    </a:r>
                  </a:p>
                </c:rich>
              </c:tx>
              <c:dLblPos val="outEnd"/>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AF90-4D25-A3FB-E3D0BB690107}"/>
                </c:ext>
              </c:extLst>
            </c:dLbl>
            <c:spPr>
              <a:noFill/>
              <a:ln>
                <a:noFill/>
              </a:ln>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'[1]Barchart wrt baseline -2030'!$C$59:$D$59</c:f>
              <c:strCache>
                <c:ptCount val="2"/>
                <c:pt idx="0">
                  <c:v>FY 20</c:v>
                </c:pt>
                <c:pt idx="1">
                  <c:v>FY 30 </c:v>
                </c:pt>
              </c:strCache>
            </c:strRef>
          </c:cat>
          <c:val>
            <c:numRef>
              <c:f>'[1]Barchart wrt baseline -2030'!$C$61:$D$61</c:f>
              <c:numCache>
                <c:formatCode>General</c:formatCode>
                <c:ptCount val="2"/>
                <c:pt idx="0">
                  <c:v>1.65</c:v>
                </c:pt>
                <c:pt idx="1">
                  <c:v>0.68</c:v>
                </c:pt>
              </c:numCache>
            </c:numRef>
          </c:val>
          <c:extLst>
            <c:ext xmlns:c16="http://schemas.microsoft.com/office/drawing/2014/chart" uri="{C3380CC4-5D6E-409C-BE32-E72D297353CC}">
              <c16:uniqueId val="{00000004-AF90-4D25-A3FB-E3D0BB690107}"/>
            </c:ext>
          </c:extLst>
        </c:ser>
        <c:dLbls>
          <c:dLblPos val="outEnd"/>
          <c:showLegendKey val="0"/>
          <c:showVal val="1"/>
          <c:showCatName val="0"/>
          <c:showSerName val="0"/>
          <c:showPercent val="0"/>
          <c:showBubbleSize val="0"/>
        </c:dLbls>
        <c:gapWidth val="219"/>
        <c:overlap val="-27"/>
        <c:axId val="2040179007"/>
        <c:axId val="1854281215"/>
        <c:extLst>
          <c:ext xmlns:c15="http://schemas.microsoft.com/office/drawing/2012/chart" uri="{02D57815-91ED-43cb-92C2-25804820EDAC}">
            <c15:filteredBarSeries>
              <c15: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'[1]Barchart wrt baseline -2030'!$C$59:$D$59</c15:sqref>
                        </c15:formulaRef>
                      </c:ext>
                    </c:extLst>
                    <c:strCache>
                      <c:ptCount val="2"/>
                      <c:pt idx="0">
                        <c:v>FY 20</c:v>
                      </c:pt>
                      <c:pt idx="1">
                        <c:v>FY 30 </c:v>
                      </c:pt>
                    </c:strCache>
                  </c:strRef>
                </c:cat>
                <c:val>
                  <c:numRef>
                    <c:extLst>
                      <c:ext uri="{02D57815-91ED-43cb-92C2-25804820EDAC}">
                        <c15:formulaRef>
                          <c15:sqref>'[1]Barchart wrt baseline -2030'!$C$60:$D$60</c15:sqref>
                        </c15:formulaRef>
                      </c:ext>
                    </c:extLst>
                    <c:numCache>
                      <c:formatCode>General</c:formatCode>
                      <c:ptCount val="2"/>
                    </c:numCache>
                  </c:numRef>
                </c:val>
                <c:extLst>
                  <c:ext xmlns:c16="http://schemas.microsoft.com/office/drawing/2014/chart" uri="{C3380CC4-5D6E-409C-BE32-E72D297353CC}">
                    <c16:uniqueId val="{00000005-AF90-4D25-A3FB-E3D0BB690107}"/>
                  </c:ext>
                </c:extLst>
              </c15:ser>
            </c15:filteredBarSeries>
          </c:ext>
        </c:extLst>
      </c:barChart>
      <c:catAx>
        <c:axId val="204017900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54281215"/>
        <c:crosses val="autoZero"/>
        <c:auto val="1"/>
        <c:lblAlgn val="ctr"/>
        <c:lblOffset val="100"/>
        <c:noMultiLvlLbl val="0"/>
      </c:catAx>
      <c:valAx>
        <c:axId val="1854281215"/>
        <c:scaling>
          <c:orientation val="minMax"/>
        </c:scaling>
        <c:delete val="1"/>
        <c:axPos val="l"/>
        <c:numFmt formatCode="General" sourceLinked="1"/>
        <c:majorTickMark val="none"/>
        <c:minorTickMark val="none"/>
        <c:tickLblPos val="nextTo"/>
        <c:crossAx val="2040179007"/>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b="1"/>
      </a:pPr>
      <a:endParaRPr lang="en-US"/>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r>
              <a:rPr lang="en-US" sz="1200" b="1"/>
              <a:t>Sp. NOx Emissions ( Kg/MWh)  </a:t>
            </a:r>
          </a:p>
        </c:rich>
      </c:tx>
      <c:layout>
        <c:manualLayout>
          <c:xMode val="edge"/>
          <c:yMode val="edge"/>
          <c:x val="4.7371594962008238E-3"/>
          <c:y val="1.3761467889908258E-2"/>
        </c:manualLayout>
      </c:layout>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1"/>
          <c:order val="1"/>
          <c:spPr>
            <a:solidFill>
              <a:schemeClr val="accent2"/>
            </a:solidFill>
            <a:ln>
              <a:solidFill>
                <a:srgbClr val="92D050"/>
              </a:solidFill>
            </a:ln>
            <a:effectLst/>
          </c:spPr>
          <c:invertIfNegative val="0"/>
          <c:dPt>
            <c:idx val="0"/>
            <c:invertIfNegative val="0"/>
            <c:bubble3D val="0"/>
            <c:spPr>
              <a:solidFill>
                <a:schemeClr val="accent1">
                  <a:lumMod val="50000"/>
                </a:schemeClr>
              </a:solidFill>
              <a:ln>
                <a:solidFill>
                  <a:schemeClr val="accent1">
                    <a:lumMod val="50000"/>
                  </a:schemeClr>
                </a:solidFill>
              </a:ln>
              <a:effectLst/>
            </c:spPr>
            <c:extLst>
              <c:ext xmlns:c16="http://schemas.microsoft.com/office/drawing/2014/chart" uri="{C3380CC4-5D6E-409C-BE32-E72D297353CC}">
                <c16:uniqueId val="{00000001-4AF4-4877-B089-58E9313E92ED}"/>
              </c:ext>
            </c:extLst>
          </c:dPt>
          <c:dPt>
            <c:idx val="1"/>
            <c:invertIfNegative val="0"/>
            <c:bubble3D val="0"/>
            <c:spPr>
              <a:solidFill>
                <a:srgbClr val="92D050"/>
              </a:solidFill>
              <a:ln>
                <a:solidFill>
                  <a:srgbClr val="92D050"/>
                </a:solidFill>
              </a:ln>
              <a:effectLst/>
            </c:spPr>
            <c:extLst>
              <c:ext xmlns:c16="http://schemas.microsoft.com/office/drawing/2014/chart" uri="{C3380CC4-5D6E-409C-BE32-E72D297353CC}">
                <c16:uniqueId val="{00000003-4AF4-4877-B089-58E9313E92ED}"/>
              </c:ext>
            </c:extLst>
          </c:dPt>
          <c:dLbls>
            <c:dLbl>
              <c:idx val="0"/>
              <c:tx>
                <c:rich>
                  <a:bodyPr/>
                  <a:lstStyle/>
                  <a:p>
                    <a:r>
                      <a:rPr lang="en-US"/>
                      <a:t>1.01</a:t>
                    </a:r>
                  </a:p>
                </c:rich>
              </c:tx>
              <c:dLblPos val="outEnd"/>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4AF4-4877-B089-58E9313E92ED}"/>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'[1]Barchart wrt baseline -2030'!$C$75:$D$75</c:f>
              <c:strCache>
                <c:ptCount val="2"/>
                <c:pt idx="0">
                  <c:v>FY 20</c:v>
                </c:pt>
                <c:pt idx="1">
                  <c:v>FY 30 </c:v>
                </c:pt>
              </c:strCache>
            </c:strRef>
          </c:cat>
          <c:val>
            <c:numRef>
              <c:f>'[1]Barchart wrt baseline -2030'!$C$77:$D$77</c:f>
              <c:numCache>
                <c:formatCode>General</c:formatCode>
                <c:ptCount val="2"/>
                <c:pt idx="0">
                  <c:v>0.85</c:v>
                </c:pt>
                <c:pt idx="1">
                  <c:v>0.37</c:v>
                </c:pt>
              </c:numCache>
            </c:numRef>
          </c:val>
          <c:extLst>
            <c:ext xmlns:c16="http://schemas.microsoft.com/office/drawing/2014/chart" uri="{C3380CC4-5D6E-409C-BE32-E72D297353CC}">
              <c16:uniqueId val="{00000004-4AF4-4877-B089-58E9313E92ED}"/>
            </c:ext>
          </c:extLst>
        </c:ser>
        <c:dLbls>
          <c:dLblPos val="outEnd"/>
          <c:showLegendKey val="0"/>
          <c:showVal val="1"/>
          <c:showCatName val="0"/>
          <c:showSerName val="0"/>
          <c:showPercent val="0"/>
          <c:showBubbleSize val="0"/>
        </c:dLbls>
        <c:gapWidth val="219"/>
        <c:overlap val="-27"/>
        <c:axId val="106286399"/>
        <c:axId val="106279743"/>
        <c:extLst>
          <c:ext xmlns:c15="http://schemas.microsoft.com/office/drawing/2012/chart" uri="{02D57815-91ED-43cb-92C2-25804820EDAC}">
            <c15:filteredBarSeries>
              <c15: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'[1]Barchart wrt baseline -2030'!$C$75:$D$75</c15:sqref>
                        </c15:formulaRef>
                      </c:ext>
                    </c:extLst>
                    <c:strCache>
                      <c:ptCount val="2"/>
                      <c:pt idx="0">
                        <c:v>FY 20</c:v>
                      </c:pt>
                      <c:pt idx="1">
                        <c:v>FY 30 </c:v>
                      </c:pt>
                    </c:strCache>
                  </c:strRef>
                </c:cat>
                <c:val>
                  <c:numRef>
                    <c:extLst>
                      <c:ext uri="{02D57815-91ED-43cb-92C2-25804820EDAC}">
                        <c15:formulaRef>
                          <c15:sqref>'[1]Barchart wrt baseline -2030'!$C$76:$D$76</c15:sqref>
                        </c15:formulaRef>
                      </c:ext>
                    </c:extLst>
                    <c:numCache>
                      <c:formatCode>General</c:formatCode>
                      <c:ptCount val="2"/>
                    </c:numCache>
                  </c:numRef>
                </c:val>
                <c:extLst>
                  <c:ext xmlns:c16="http://schemas.microsoft.com/office/drawing/2014/chart" uri="{C3380CC4-5D6E-409C-BE32-E72D297353CC}">
                    <c16:uniqueId val="{00000005-4AF4-4877-B089-58E9313E92ED}"/>
                  </c:ext>
                </c:extLst>
              </c15:ser>
            </c15:filteredBarSeries>
          </c:ext>
        </c:extLst>
      </c:barChart>
      <c:catAx>
        <c:axId val="10628639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06279743"/>
        <c:crosses val="autoZero"/>
        <c:auto val="1"/>
        <c:lblAlgn val="ctr"/>
        <c:lblOffset val="100"/>
        <c:noMultiLvlLbl val="0"/>
      </c:catAx>
      <c:valAx>
        <c:axId val="106279743"/>
        <c:scaling>
          <c:orientation val="minMax"/>
        </c:scaling>
        <c:delete val="1"/>
        <c:axPos val="l"/>
        <c:numFmt formatCode="General" sourceLinked="1"/>
        <c:majorTickMark val="none"/>
        <c:minorTickMark val="none"/>
        <c:tickLblPos val="nextTo"/>
        <c:crossAx val="10628639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tx2"/>
                </a:solidFill>
                <a:latin typeface="+mn-lt"/>
                <a:ea typeface="+mn-ea"/>
                <a:cs typeface="+mn-cs"/>
              </a:defRPr>
            </a:pPr>
            <a:r>
              <a:rPr lang="en-US" sz="1200">
                <a:solidFill>
                  <a:schemeClr val="tx2"/>
                </a:solidFill>
              </a:rPr>
              <a:t>Sp.Fresh Water Consumption(m</a:t>
            </a:r>
            <a:r>
              <a:rPr lang="en-US" sz="1200" baseline="30000">
                <a:solidFill>
                  <a:schemeClr val="tx2"/>
                </a:solidFill>
              </a:rPr>
              <a:t>3</a:t>
            </a:r>
            <a:r>
              <a:rPr lang="en-US" sz="1200">
                <a:solidFill>
                  <a:schemeClr val="tx2"/>
                </a:solidFill>
              </a:rPr>
              <a:t>/MWh)</a:t>
            </a:r>
          </a:p>
        </c:rich>
      </c:tx>
      <c:layout>
        <c:manualLayout>
          <c:xMode val="edge"/>
          <c:yMode val="edge"/>
          <c:x val="5.5923029334090124E-4"/>
          <c:y val="4.2083679520698832E-3"/>
        </c:manualLayout>
      </c:layout>
      <c:overlay val="0"/>
      <c:spPr>
        <a:noFill/>
        <a:ln>
          <a:noFill/>
        </a:ln>
        <a:effectLst/>
      </c:spPr>
      <c:txPr>
        <a:bodyPr rot="0" spcFirstLastPara="1" vertOverflow="ellipsis" vert="horz" wrap="square" anchor="ctr" anchorCtr="1"/>
        <a:lstStyle/>
        <a:p>
          <a:pPr>
            <a:defRPr sz="1200" b="1" i="0" u="none" strike="noStrike" kern="1200" spc="0" baseline="0">
              <a:solidFill>
                <a:schemeClr val="tx2"/>
              </a:solidFill>
              <a:latin typeface="+mn-lt"/>
              <a:ea typeface="+mn-ea"/>
              <a:cs typeface="+mn-cs"/>
            </a:defRPr>
          </a:pPr>
          <a:endParaRPr lang="en-US"/>
        </a:p>
      </c:txPr>
    </c:title>
    <c:autoTitleDeleted val="0"/>
    <c:plotArea>
      <c:layout>
        <c:manualLayout>
          <c:layoutTarget val="inner"/>
          <c:xMode val="edge"/>
          <c:yMode val="edge"/>
          <c:x val="3.6609405801182764E-2"/>
          <c:y val="0.17952565343659246"/>
          <c:w val="0.93804562095184452"/>
          <c:h val="0.70818844280476556"/>
        </c:manualLayout>
      </c:layout>
      <c:barChart>
        <c:barDir val="col"/>
        <c:grouping val="clustered"/>
        <c:varyColors val="0"/>
        <c:ser>
          <c:idx val="0"/>
          <c:order val="0"/>
          <c:spPr>
            <a:solidFill>
              <a:schemeClr val="accent1"/>
            </a:solidFill>
            <a:ln>
              <a:noFill/>
            </a:ln>
            <a:effectLst/>
          </c:spPr>
          <c:invertIfNegative val="0"/>
          <c:dPt>
            <c:idx val="0"/>
            <c:invertIfNegative val="0"/>
            <c:bubble3D val="0"/>
            <c:spPr>
              <a:solidFill>
                <a:srgbClr val="002060"/>
              </a:solidFill>
              <a:ln>
                <a:noFill/>
              </a:ln>
              <a:effectLst/>
            </c:spPr>
            <c:extLst>
              <c:ext xmlns:c16="http://schemas.microsoft.com/office/drawing/2014/chart" uri="{C3380CC4-5D6E-409C-BE32-E72D297353CC}">
                <c16:uniqueId val="{00000001-ED08-4F77-A464-BA9FA1777F8E}"/>
              </c:ext>
            </c:extLst>
          </c:dPt>
          <c:dPt>
            <c:idx val="4"/>
            <c:invertIfNegative val="0"/>
            <c:bubble3D val="0"/>
            <c:spPr>
              <a:solidFill>
                <a:srgbClr val="92D050"/>
              </a:solidFill>
              <a:ln>
                <a:solidFill>
                  <a:srgbClr val="92D050"/>
                </a:solidFill>
              </a:ln>
              <a:effectLst/>
            </c:spPr>
            <c:extLst>
              <c:ext xmlns:c16="http://schemas.microsoft.com/office/drawing/2014/chart" uri="{C3380CC4-5D6E-409C-BE32-E72D297353CC}">
                <c16:uniqueId val="{00000003-ED08-4F77-A464-BA9FA1777F8E}"/>
              </c:ext>
            </c:extLst>
          </c:dPt>
          <c:dLbls>
            <c:spPr>
              <a:noFill/>
              <a:ln>
                <a:noFill/>
              </a:ln>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'[1]Barchart wrt baseline -2030'!$L$23:$L$27</c:f>
              <c:strCache>
                <c:ptCount val="5"/>
                <c:pt idx="0">
                  <c:v>FY 20 </c:v>
                </c:pt>
                <c:pt idx="1">
                  <c:v>FY 21</c:v>
                </c:pt>
                <c:pt idx="2">
                  <c:v>FY 22</c:v>
                </c:pt>
                <c:pt idx="3">
                  <c:v>FY 23</c:v>
                </c:pt>
                <c:pt idx="4">
                  <c:v>FY 30</c:v>
                </c:pt>
              </c:strCache>
            </c:strRef>
          </c:cat>
          <c:val>
            <c:numRef>
              <c:f>'[1]Barchart wrt baseline -2030'!$M$23:$M$27</c:f>
              <c:numCache>
                <c:formatCode>General</c:formatCode>
                <c:ptCount val="5"/>
                <c:pt idx="0">
                  <c:v>1.1100000000000001</c:v>
                </c:pt>
                <c:pt idx="1">
                  <c:v>1.1100000000000001</c:v>
                </c:pt>
                <c:pt idx="2">
                  <c:v>1.1100000000000001</c:v>
                </c:pt>
                <c:pt idx="3">
                  <c:v>1.1160000000000001</c:v>
                </c:pt>
                <c:pt idx="4">
                  <c:v>0.59</c:v>
                </c:pt>
              </c:numCache>
            </c:numRef>
          </c:val>
          <c:extLst>
            <c:ext xmlns:c16="http://schemas.microsoft.com/office/drawing/2014/chart" uri="{C3380CC4-5D6E-409C-BE32-E72D297353CC}">
              <c16:uniqueId val="{00000004-ED08-4F77-A464-BA9FA1777F8E}"/>
            </c:ext>
          </c:extLst>
        </c:ser>
        <c:dLbls>
          <c:dLblPos val="outEnd"/>
          <c:showLegendKey val="0"/>
          <c:showVal val="1"/>
          <c:showCatName val="0"/>
          <c:showSerName val="0"/>
          <c:showPercent val="0"/>
          <c:showBubbleSize val="0"/>
        </c:dLbls>
        <c:gapWidth val="219"/>
        <c:overlap val="-27"/>
        <c:axId val="1796007935"/>
        <c:axId val="1795990047"/>
      </c:barChart>
      <c:catAx>
        <c:axId val="179600793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795990047"/>
        <c:crosses val="autoZero"/>
        <c:auto val="1"/>
        <c:lblAlgn val="ctr"/>
        <c:lblOffset val="100"/>
        <c:noMultiLvlLbl val="0"/>
      </c:catAx>
      <c:valAx>
        <c:axId val="1795990047"/>
        <c:scaling>
          <c:orientation val="minMax"/>
        </c:scaling>
        <c:delete val="1"/>
        <c:axPos val="l"/>
        <c:numFmt formatCode="General" sourceLinked="1"/>
        <c:majorTickMark val="none"/>
        <c:minorTickMark val="none"/>
        <c:tickLblPos val="nextTo"/>
        <c:crossAx val="1796007935"/>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b="1"/>
      </a:pPr>
      <a:endParaRPr lang="en-US"/>
    </a:p>
  </c:txPr>
  <c:printSettings>
    <c:headerFooter/>
    <c:pageMargins b="0.75" l="0.7" r="0.7" t="0.75" header="0.3" footer="0.3"/>
    <c:pageSetup/>
  </c:printSettings>
  <c:userShapes r:id="rId3"/>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r>
              <a:rPr lang="en-US" sz="1100" b="1" i="0" baseline="0">
                <a:effectLst/>
              </a:rPr>
              <a:t>CO</a:t>
            </a:r>
            <a:r>
              <a:rPr lang="en-US" sz="1100" b="1" i="0" baseline="-25000">
                <a:effectLst/>
              </a:rPr>
              <a:t>2 </a:t>
            </a:r>
            <a:r>
              <a:rPr lang="en-US" sz="1100" b="1" i="0" baseline="0">
                <a:effectLst/>
              </a:rPr>
              <a:t>Intensity (tCO2/MWh)</a:t>
            </a:r>
            <a:endParaRPr lang="en-US" sz="1100">
              <a:effectLst/>
            </a:endParaRPr>
          </a:p>
        </c:rich>
      </c:tx>
      <c:layout>
        <c:manualLayout>
          <c:xMode val="edge"/>
          <c:yMode val="edge"/>
          <c:x val="1.3084797618500916E-2"/>
          <c:y val="9.3741396274406898E-3"/>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5">
                <a:lumMod val="50000"/>
              </a:schemeClr>
            </a:solidFill>
            <a:ln>
              <a:noFill/>
            </a:ln>
            <a:effectLst/>
          </c:spPr>
          <c:invertIfNegative val="0"/>
          <c:dPt>
            <c:idx val="1"/>
            <c:invertIfNegative val="0"/>
            <c:bubble3D val="0"/>
            <c:spPr>
              <a:solidFill>
                <a:schemeClr val="accent1">
                  <a:lumMod val="60000"/>
                  <a:lumOff val="40000"/>
                </a:schemeClr>
              </a:solidFill>
              <a:ln>
                <a:noFill/>
              </a:ln>
              <a:effectLst/>
            </c:spPr>
            <c:extLst>
              <c:ext xmlns:c16="http://schemas.microsoft.com/office/drawing/2014/chart" uri="{C3380CC4-5D6E-409C-BE32-E72D297353CC}">
                <c16:uniqueId val="{00000001-5986-416D-BFC0-09E95F951AE4}"/>
              </c:ext>
            </c:extLst>
          </c:dPt>
          <c:dPt>
            <c:idx val="2"/>
            <c:invertIfNegative val="0"/>
            <c:bubble3D val="0"/>
            <c:spPr>
              <a:solidFill>
                <a:schemeClr val="accent1">
                  <a:lumMod val="60000"/>
                  <a:lumOff val="40000"/>
                </a:schemeClr>
              </a:solidFill>
              <a:ln>
                <a:noFill/>
              </a:ln>
              <a:effectLst/>
            </c:spPr>
            <c:extLst>
              <c:ext xmlns:c16="http://schemas.microsoft.com/office/drawing/2014/chart" uri="{C3380CC4-5D6E-409C-BE32-E72D297353CC}">
                <c16:uniqueId val="{00000003-5986-416D-BFC0-09E95F951AE4}"/>
              </c:ext>
            </c:extLst>
          </c:dPt>
          <c:dPt>
            <c:idx val="3"/>
            <c:invertIfNegative val="0"/>
            <c:bubble3D val="0"/>
            <c:spPr>
              <a:solidFill>
                <a:schemeClr val="accent1">
                  <a:lumMod val="60000"/>
                  <a:lumOff val="40000"/>
                </a:schemeClr>
              </a:solidFill>
              <a:ln>
                <a:noFill/>
              </a:ln>
              <a:effectLst/>
            </c:spPr>
            <c:extLst>
              <c:ext xmlns:c16="http://schemas.microsoft.com/office/drawing/2014/chart" uri="{C3380CC4-5D6E-409C-BE32-E72D297353CC}">
                <c16:uniqueId val="{00000005-5986-416D-BFC0-09E95F951AE4}"/>
              </c:ext>
            </c:extLst>
          </c:dPt>
          <c:dPt>
            <c:idx val="4"/>
            <c:invertIfNegative val="0"/>
            <c:bubble3D val="0"/>
            <c:spPr>
              <a:solidFill>
                <a:srgbClr val="92D050"/>
              </a:solidFill>
              <a:ln>
                <a:noFill/>
              </a:ln>
              <a:effectLst/>
            </c:spPr>
            <c:extLst>
              <c:ext xmlns:c16="http://schemas.microsoft.com/office/drawing/2014/chart" uri="{C3380CC4-5D6E-409C-BE32-E72D297353CC}">
                <c16:uniqueId val="{00000007-5986-416D-BFC0-09E95F951AE4}"/>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'[1]Barchart wrt baseline -2030'!$N$6:$N$10</c:f>
              <c:strCache>
                <c:ptCount val="5"/>
                <c:pt idx="0">
                  <c:v>FY 20 </c:v>
                </c:pt>
                <c:pt idx="1">
                  <c:v>FY 21</c:v>
                </c:pt>
                <c:pt idx="2">
                  <c:v>FY 22</c:v>
                </c:pt>
                <c:pt idx="3">
                  <c:v>FY 23</c:v>
                </c:pt>
                <c:pt idx="4">
                  <c:v>FY 30</c:v>
                </c:pt>
              </c:strCache>
            </c:strRef>
          </c:cat>
          <c:val>
            <c:numRef>
              <c:f>'[1]Barchart wrt baseline -2030'!$O$6:$O$10</c:f>
              <c:numCache>
                <c:formatCode>General</c:formatCode>
                <c:ptCount val="5"/>
                <c:pt idx="0">
                  <c:v>0.76</c:v>
                </c:pt>
                <c:pt idx="1">
                  <c:v>0.68</c:v>
                </c:pt>
                <c:pt idx="2">
                  <c:v>0.68</c:v>
                </c:pt>
                <c:pt idx="3">
                  <c:v>0.68500000000000005</c:v>
                </c:pt>
                <c:pt idx="4">
                  <c:v>0.215</c:v>
                </c:pt>
              </c:numCache>
            </c:numRef>
          </c:val>
          <c:extLst>
            <c:ext xmlns:c16="http://schemas.microsoft.com/office/drawing/2014/chart" uri="{C3380CC4-5D6E-409C-BE32-E72D297353CC}">
              <c16:uniqueId val="{00000008-5986-416D-BFC0-09E95F951AE4}"/>
            </c:ext>
          </c:extLst>
        </c:ser>
        <c:dLbls>
          <c:dLblPos val="outEnd"/>
          <c:showLegendKey val="0"/>
          <c:showVal val="1"/>
          <c:showCatName val="0"/>
          <c:showSerName val="0"/>
          <c:showPercent val="0"/>
          <c:showBubbleSize val="0"/>
        </c:dLbls>
        <c:gapWidth val="219"/>
        <c:overlap val="-27"/>
        <c:axId val="1801191551"/>
        <c:axId val="1801182399"/>
      </c:barChart>
      <c:catAx>
        <c:axId val="180119155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01182399"/>
        <c:crosses val="autoZero"/>
        <c:auto val="1"/>
        <c:lblAlgn val="ctr"/>
        <c:lblOffset val="100"/>
        <c:noMultiLvlLbl val="0"/>
      </c:catAx>
      <c:valAx>
        <c:axId val="1801182399"/>
        <c:scaling>
          <c:orientation val="minMax"/>
        </c:scaling>
        <c:delete val="1"/>
        <c:axPos val="l"/>
        <c:numFmt formatCode="General" sourceLinked="1"/>
        <c:majorTickMark val="none"/>
        <c:minorTickMark val="none"/>
        <c:tickLblPos val="nextTo"/>
        <c:crossAx val="180119155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r>
              <a:rPr lang="en-US" sz="1200" b="1"/>
              <a:t>Sp. PM Emissions (Kg/MWh) </a:t>
            </a:r>
          </a:p>
        </c:rich>
      </c:tx>
      <c:layout>
        <c:manualLayout>
          <c:xMode val="edge"/>
          <c:yMode val="edge"/>
          <c:x val="1.0203085291164168E-3"/>
          <c:y val="6.9376748417596676E-3"/>
        </c:manualLayout>
      </c:layout>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3.8896365051605063E-2"/>
          <c:y val="0.11552900780897322"/>
          <c:w val="0.9285324192371488"/>
          <c:h val="0.77858553329117963"/>
        </c:manualLayout>
      </c:layout>
      <c:barChart>
        <c:barDir val="col"/>
        <c:grouping val="clustered"/>
        <c:varyColors val="0"/>
        <c:ser>
          <c:idx val="0"/>
          <c:order val="0"/>
          <c:tx>
            <c:strRef>
              <c:f>'[1]Barchart wrt baseline -2030'!$M$40</c:f>
              <c:strCache>
                <c:ptCount val="1"/>
              </c:strCache>
            </c:strRef>
          </c:tx>
          <c:spPr>
            <a:solidFill>
              <a:schemeClr val="accent1"/>
            </a:solidFill>
            <a:ln>
              <a:noFill/>
            </a:ln>
            <a:effectLst/>
          </c:spPr>
          <c:invertIfNegative val="0"/>
          <c:dPt>
            <c:idx val="0"/>
            <c:invertIfNegative val="0"/>
            <c:bubble3D val="0"/>
            <c:spPr>
              <a:solidFill>
                <a:srgbClr val="002060"/>
              </a:solidFill>
              <a:ln>
                <a:noFill/>
              </a:ln>
              <a:effectLst/>
            </c:spPr>
            <c:extLst>
              <c:ext xmlns:c16="http://schemas.microsoft.com/office/drawing/2014/chart" uri="{C3380CC4-5D6E-409C-BE32-E72D297353CC}">
                <c16:uniqueId val="{00000001-341A-4E89-B05C-5EC89DF75F90}"/>
              </c:ext>
            </c:extLst>
          </c:dPt>
          <c:dPt>
            <c:idx val="4"/>
            <c:invertIfNegative val="0"/>
            <c:bubble3D val="0"/>
            <c:spPr>
              <a:solidFill>
                <a:srgbClr val="92D050"/>
              </a:solidFill>
              <a:ln>
                <a:noFill/>
              </a:ln>
              <a:effectLst/>
            </c:spPr>
            <c:extLst>
              <c:ext xmlns:c16="http://schemas.microsoft.com/office/drawing/2014/chart" uri="{C3380CC4-5D6E-409C-BE32-E72D297353CC}">
                <c16:uniqueId val="{00000003-341A-4E89-B05C-5EC89DF75F90}"/>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'[1]Barchart wrt baseline -2030'!$L$41:$L$46</c15:sqref>
                  </c15:fullRef>
                </c:ext>
              </c:extLst>
              <c:f>'[1]Barchart wrt baseline -2030'!$L$42:$L$46</c:f>
              <c:strCache>
                <c:ptCount val="5"/>
                <c:pt idx="0">
                  <c:v>FY 20 </c:v>
                </c:pt>
                <c:pt idx="1">
                  <c:v>FY 21</c:v>
                </c:pt>
                <c:pt idx="2">
                  <c:v>FY 22</c:v>
                </c:pt>
                <c:pt idx="3">
                  <c:v>FY 23</c:v>
                </c:pt>
                <c:pt idx="4">
                  <c:v>FY 30</c:v>
                </c:pt>
              </c:strCache>
            </c:strRef>
          </c:cat>
          <c:val>
            <c:numRef>
              <c:extLst>
                <c:ext xmlns:c15="http://schemas.microsoft.com/office/drawing/2012/chart" uri="{02D57815-91ED-43cb-92C2-25804820EDAC}">
                  <c15:fullRef>
                    <c15:sqref>'[1]Barchart wrt baseline -2030'!$M$41:$M$46</c15:sqref>
                  </c15:fullRef>
                </c:ext>
              </c:extLst>
              <c:f>'[1]Barchart wrt baseline -2030'!$M$42:$M$46</c:f>
              <c:numCache>
                <c:formatCode>General</c:formatCode>
                <c:ptCount val="5"/>
                <c:pt idx="0">
                  <c:v>0.16</c:v>
                </c:pt>
                <c:pt idx="1">
                  <c:v>0.14000000000000001</c:v>
                </c:pt>
                <c:pt idx="2">
                  <c:v>0.14000000000000001</c:v>
                </c:pt>
                <c:pt idx="3">
                  <c:v>0.12</c:v>
                </c:pt>
                <c:pt idx="4">
                  <c:v>5.2999999999999999E-2</c:v>
                </c:pt>
              </c:numCache>
            </c:numRef>
          </c:val>
          <c:extLst>
            <c:ext xmlns:c16="http://schemas.microsoft.com/office/drawing/2014/chart" uri="{C3380CC4-5D6E-409C-BE32-E72D297353CC}">
              <c16:uniqueId val="{00000004-341A-4E89-B05C-5EC89DF75F90}"/>
            </c:ext>
          </c:extLst>
        </c:ser>
        <c:dLbls>
          <c:dLblPos val="outEnd"/>
          <c:showLegendKey val="0"/>
          <c:showVal val="1"/>
          <c:showCatName val="0"/>
          <c:showSerName val="0"/>
          <c:showPercent val="0"/>
          <c:showBubbleSize val="0"/>
        </c:dLbls>
        <c:gapWidth val="219"/>
        <c:overlap val="-27"/>
        <c:axId val="1544648383"/>
        <c:axId val="1544645055"/>
      </c:barChart>
      <c:catAx>
        <c:axId val="1544648383"/>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544645055"/>
        <c:crosses val="autoZero"/>
        <c:auto val="1"/>
        <c:lblAlgn val="ctr"/>
        <c:lblOffset val="100"/>
        <c:noMultiLvlLbl val="0"/>
      </c:catAx>
      <c:valAx>
        <c:axId val="1544645055"/>
        <c:scaling>
          <c:orientation val="minMax"/>
        </c:scaling>
        <c:delete val="1"/>
        <c:axPos val="l"/>
        <c:numFmt formatCode="General" sourceLinked="1"/>
        <c:majorTickMark val="out"/>
        <c:minorTickMark val="none"/>
        <c:tickLblPos val="nextTo"/>
        <c:crossAx val="1544648383"/>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1048068055942075E-2"/>
          <c:y val="0.15062427670876433"/>
          <c:w val="0.92761416777164796"/>
          <c:h val="0.76631205928652024"/>
        </c:manualLayout>
      </c:layout>
      <c:barChart>
        <c:barDir val="col"/>
        <c:grouping val="clustered"/>
        <c:varyColors val="0"/>
        <c:ser>
          <c:idx val="0"/>
          <c:order val="0"/>
          <c:tx>
            <c:strRef>
              <c:f>'[1]Barchart wrt baseline -2030'!$O$57</c:f>
              <c:strCache>
                <c:ptCount val="1"/>
              </c:strCache>
            </c:strRef>
          </c:tx>
          <c:spPr>
            <a:solidFill>
              <a:schemeClr val="accent1"/>
            </a:solidFill>
            <a:ln>
              <a:noFill/>
            </a:ln>
            <a:effectLst/>
          </c:spPr>
          <c:invertIfNegative val="0"/>
          <c:dPt>
            <c:idx val="1"/>
            <c:invertIfNegative val="0"/>
            <c:bubble3D val="0"/>
            <c:spPr>
              <a:solidFill>
                <a:srgbClr val="002060"/>
              </a:solidFill>
              <a:ln>
                <a:noFill/>
              </a:ln>
              <a:effectLst/>
            </c:spPr>
            <c:extLst>
              <c:ext xmlns:c16="http://schemas.microsoft.com/office/drawing/2014/chart" uri="{C3380CC4-5D6E-409C-BE32-E72D297353CC}">
                <c16:uniqueId val="{00000001-7E1D-4E4B-B2CB-31A57068E103}"/>
              </c:ext>
            </c:extLst>
          </c:dPt>
          <c:dPt>
            <c:idx val="5"/>
            <c:invertIfNegative val="0"/>
            <c:bubble3D val="0"/>
            <c:spPr>
              <a:solidFill>
                <a:srgbClr val="92D050"/>
              </a:solidFill>
              <a:ln>
                <a:noFill/>
              </a:ln>
              <a:effectLst/>
            </c:spPr>
            <c:extLst>
              <c:ext xmlns:c16="http://schemas.microsoft.com/office/drawing/2014/chart" uri="{C3380CC4-5D6E-409C-BE32-E72D297353CC}">
                <c16:uniqueId val="{00000003-7E1D-4E4B-B2CB-31A57068E103}"/>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'[1]Barchart wrt baseline -2030'!$N$58:$N$63</c:f>
              <c:strCache>
                <c:ptCount val="6"/>
                <c:pt idx="1">
                  <c:v>FY 20 </c:v>
                </c:pt>
                <c:pt idx="2">
                  <c:v>FY 21</c:v>
                </c:pt>
                <c:pt idx="3">
                  <c:v>FY 22</c:v>
                </c:pt>
                <c:pt idx="4">
                  <c:v>FY 23</c:v>
                </c:pt>
                <c:pt idx="5">
                  <c:v>FY 30</c:v>
                </c:pt>
              </c:strCache>
            </c:strRef>
          </c:cat>
          <c:val>
            <c:numRef>
              <c:f>'[1]Barchart wrt baseline -2030'!$O$58:$O$63</c:f>
              <c:numCache>
                <c:formatCode>General</c:formatCode>
                <c:ptCount val="6"/>
                <c:pt idx="1">
                  <c:v>1.78</c:v>
                </c:pt>
                <c:pt idx="2">
                  <c:v>1.65</c:v>
                </c:pt>
                <c:pt idx="3">
                  <c:v>1.52</c:v>
                </c:pt>
                <c:pt idx="4">
                  <c:v>1.25</c:v>
                </c:pt>
                <c:pt idx="5">
                  <c:v>0.68</c:v>
                </c:pt>
              </c:numCache>
            </c:numRef>
          </c:val>
          <c:extLst>
            <c:ext xmlns:c16="http://schemas.microsoft.com/office/drawing/2014/chart" uri="{C3380CC4-5D6E-409C-BE32-E72D297353CC}">
              <c16:uniqueId val="{00000004-7E1D-4E4B-B2CB-31A57068E103}"/>
            </c:ext>
          </c:extLst>
        </c:ser>
        <c:dLbls>
          <c:dLblPos val="outEnd"/>
          <c:showLegendKey val="0"/>
          <c:showVal val="1"/>
          <c:showCatName val="0"/>
          <c:showSerName val="0"/>
          <c:showPercent val="0"/>
          <c:showBubbleSize val="0"/>
        </c:dLbls>
        <c:gapWidth val="219"/>
        <c:overlap val="-27"/>
        <c:axId val="735626144"/>
        <c:axId val="735625312"/>
      </c:barChart>
      <c:catAx>
        <c:axId val="735626144"/>
        <c:scaling>
          <c:orientation val="minMax"/>
        </c:scaling>
        <c:delete val="0"/>
        <c:axPos val="b"/>
        <c:title>
          <c:tx>
            <c:rich>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r>
                  <a:rPr lang="en-US" sz="1200" b="1" i="0" u="none" strike="noStrike" kern="1200" spc="0" baseline="0">
                    <a:solidFill>
                      <a:sysClr val="windowText" lastClr="000000">
                        <a:lumMod val="65000"/>
                        <a:lumOff val="35000"/>
                      </a:sysClr>
                    </a:solidFill>
                    <a:effectLst/>
                    <a:latin typeface="+mn-lt"/>
                    <a:ea typeface="+mn-ea"/>
                    <a:cs typeface="+mn-cs"/>
                  </a:rPr>
                  <a:t>S</a:t>
                </a:r>
                <a:r>
                  <a:rPr lang="en-US" sz="1200" b="1" i="0" u="none" strike="noStrike" baseline="0">
                    <a:effectLst/>
                  </a:rPr>
                  <a:t>p. SOx Emissions ( Kg/MWh)</a:t>
                </a:r>
                <a:endParaRPr lang="en-US" sz="1200" b="1"/>
              </a:p>
            </c:rich>
          </c:tx>
          <c:layout>
            <c:manualLayout>
              <c:xMode val="edge"/>
              <c:yMode val="edge"/>
              <c:x val="8.7284554232165152E-3"/>
              <c:y val="3.8219983838535697E-3"/>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735625312"/>
        <c:crosses val="autoZero"/>
        <c:auto val="1"/>
        <c:lblAlgn val="ctr"/>
        <c:lblOffset val="100"/>
        <c:noMultiLvlLbl val="0"/>
      </c:catAx>
      <c:valAx>
        <c:axId val="735625312"/>
        <c:scaling>
          <c:orientation val="minMax"/>
        </c:scaling>
        <c:delete val="1"/>
        <c:axPos val="l"/>
        <c:numFmt formatCode="General" sourceLinked="1"/>
        <c:majorTickMark val="none"/>
        <c:minorTickMark val="none"/>
        <c:tickLblPos val="nextTo"/>
        <c:crossAx val="73562614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image" Target="../media/image4.jpeg"/><Relationship Id="rId13" Type="http://schemas.openxmlformats.org/officeDocument/2006/relationships/image" Target="../media/image7.png"/><Relationship Id="rId3" Type="http://schemas.openxmlformats.org/officeDocument/2006/relationships/hyperlink" Target="#'SDG Mapping'!A1"/><Relationship Id="rId7" Type="http://schemas.openxmlformats.org/officeDocument/2006/relationships/hyperlink" Target="#Social!A1"/><Relationship Id="rId12" Type="http://schemas.openxmlformats.org/officeDocument/2006/relationships/image" Target="../media/image6.png"/><Relationship Id="rId2" Type="http://schemas.openxmlformats.org/officeDocument/2006/relationships/image" Target="../media/image1.png"/><Relationship Id="rId1" Type="http://schemas.openxmlformats.org/officeDocument/2006/relationships/hyperlink" Target="#TCFD!A1"/><Relationship Id="rId6" Type="http://schemas.openxmlformats.org/officeDocument/2006/relationships/image" Target="../media/image3.jpeg"/><Relationship Id="rId11" Type="http://schemas.openxmlformats.org/officeDocument/2006/relationships/hyperlink" Target="#'GRI Mapping'!A1"/><Relationship Id="rId5" Type="http://schemas.openxmlformats.org/officeDocument/2006/relationships/hyperlink" Target="#Environment!A1"/><Relationship Id="rId10" Type="http://schemas.openxmlformats.org/officeDocument/2006/relationships/image" Target="../media/image5.jpeg"/><Relationship Id="rId4" Type="http://schemas.openxmlformats.org/officeDocument/2006/relationships/image" Target="../media/image2.png"/><Relationship Id="rId9" Type="http://schemas.openxmlformats.org/officeDocument/2006/relationships/hyperlink" Target="#Governance!A1"/><Relationship Id="rId14" Type="http://schemas.openxmlformats.org/officeDocument/2006/relationships/image" Target="../media/image8.png"/></Relationships>
</file>

<file path=xl/drawings/_rels/drawing13.xml.rels><?xml version="1.0" encoding="UTF-8" standalone="yes"?>
<Relationships xmlns="http://schemas.openxmlformats.org/package/2006/relationships"><Relationship Id="rId1" Type="http://schemas.openxmlformats.org/officeDocument/2006/relationships/image" Target="../media/image35.png"/></Relationships>
</file>

<file path=xl/drawings/_rels/drawing14.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chart" Target="../charts/chart7.xml"/><Relationship Id="rId1" Type="http://schemas.openxmlformats.org/officeDocument/2006/relationships/chart" Target="../charts/chart6.xml"/><Relationship Id="rId5" Type="http://schemas.openxmlformats.org/officeDocument/2006/relationships/chart" Target="../charts/chart10.xml"/><Relationship Id="rId4" Type="http://schemas.openxmlformats.org/officeDocument/2006/relationships/chart" Target="../charts/chart9.xml"/></Relationships>
</file>

<file path=xl/drawings/_rels/drawing2.xml.rels><?xml version="1.0" encoding="UTF-8" standalone="yes"?>
<Relationships xmlns="http://schemas.openxmlformats.org/package/2006/relationships"><Relationship Id="rId8" Type="http://schemas.openxmlformats.org/officeDocument/2006/relationships/image" Target="../media/image16.jpeg"/><Relationship Id="rId13" Type="http://schemas.openxmlformats.org/officeDocument/2006/relationships/image" Target="../media/image21.png"/><Relationship Id="rId3" Type="http://schemas.openxmlformats.org/officeDocument/2006/relationships/image" Target="../media/image11.png"/><Relationship Id="rId7" Type="http://schemas.openxmlformats.org/officeDocument/2006/relationships/image" Target="../media/image15.jpeg"/><Relationship Id="rId12" Type="http://schemas.openxmlformats.org/officeDocument/2006/relationships/image" Target="../media/image20.jpeg"/><Relationship Id="rId17" Type="http://schemas.openxmlformats.org/officeDocument/2006/relationships/image" Target="../media/image25.png"/><Relationship Id="rId2" Type="http://schemas.openxmlformats.org/officeDocument/2006/relationships/image" Target="../media/image10.png"/><Relationship Id="rId16" Type="http://schemas.openxmlformats.org/officeDocument/2006/relationships/image" Target="../media/image24.jpeg"/><Relationship Id="rId1" Type="http://schemas.openxmlformats.org/officeDocument/2006/relationships/image" Target="../media/image9.png"/><Relationship Id="rId6" Type="http://schemas.openxmlformats.org/officeDocument/2006/relationships/image" Target="../media/image14.png"/><Relationship Id="rId11" Type="http://schemas.openxmlformats.org/officeDocument/2006/relationships/image" Target="../media/image19.jpeg"/><Relationship Id="rId5" Type="http://schemas.openxmlformats.org/officeDocument/2006/relationships/image" Target="../media/image13.jpeg"/><Relationship Id="rId15" Type="http://schemas.openxmlformats.org/officeDocument/2006/relationships/image" Target="../media/image23.jpeg"/><Relationship Id="rId10" Type="http://schemas.openxmlformats.org/officeDocument/2006/relationships/image" Target="../media/image18.jpeg"/><Relationship Id="rId4" Type="http://schemas.openxmlformats.org/officeDocument/2006/relationships/image" Target="../media/image12.png"/><Relationship Id="rId9" Type="http://schemas.openxmlformats.org/officeDocument/2006/relationships/image" Target="../media/image17.jpeg"/><Relationship Id="rId14" Type="http://schemas.openxmlformats.org/officeDocument/2006/relationships/image" Target="../media/image22.png"/></Relationships>
</file>

<file path=xl/drawings/_rels/drawing20.xml.rels><?xml version="1.0" encoding="UTF-8" standalone="yes"?>
<Relationships xmlns="http://schemas.openxmlformats.org/package/2006/relationships"><Relationship Id="rId3" Type="http://schemas.openxmlformats.org/officeDocument/2006/relationships/chart" Target="../charts/chart13.xml"/><Relationship Id="rId2" Type="http://schemas.openxmlformats.org/officeDocument/2006/relationships/chart" Target="../charts/chart12.xml"/><Relationship Id="rId1" Type="http://schemas.openxmlformats.org/officeDocument/2006/relationships/chart" Target="../charts/chart11.xml"/><Relationship Id="rId4"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17.xml"/><Relationship Id="rId2" Type="http://schemas.openxmlformats.org/officeDocument/2006/relationships/chart" Target="../charts/chart16.xml"/><Relationship Id="rId1" Type="http://schemas.openxmlformats.org/officeDocument/2006/relationships/chart" Target="../charts/chart15.xml"/><Relationship Id="rId4" Type="http://schemas.openxmlformats.org/officeDocument/2006/relationships/chart" Target="../charts/chart18.xml"/></Relationships>
</file>

<file path=xl/drawings/_rels/drawing3.xml.rels><?xml version="1.0" encoding="UTF-8" standalone="yes"?>
<Relationships xmlns="http://schemas.openxmlformats.org/package/2006/relationships"><Relationship Id="rId1" Type="http://schemas.openxmlformats.org/officeDocument/2006/relationships/image" Target="../media/image26.png"/></Relationships>
</file>

<file path=xl/drawings/_rels/drawing5.xml.rels><?xml version="1.0" encoding="UTF-8" standalone="yes"?>
<Relationships xmlns="http://schemas.openxmlformats.org/package/2006/relationships"><Relationship Id="rId1" Type="http://schemas.openxmlformats.org/officeDocument/2006/relationships/image" Target="../media/image27.png"/></Relationships>
</file>

<file path=xl/drawings/_rels/drawing6.xml.rels><?xml version="1.0" encoding="UTF-8" standalone="yes"?>
<Relationships xmlns="http://schemas.openxmlformats.org/package/2006/relationships"><Relationship Id="rId3" Type="http://schemas.openxmlformats.org/officeDocument/2006/relationships/image" Target="../media/image30.png"/><Relationship Id="rId7" Type="http://schemas.openxmlformats.org/officeDocument/2006/relationships/image" Target="../media/image34.png"/><Relationship Id="rId2" Type="http://schemas.openxmlformats.org/officeDocument/2006/relationships/image" Target="../media/image29.jpeg"/><Relationship Id="rId1" Type="http://schemas.openxmlformats.org/officeDocument/2006/relationships/image" Target="../media/image28.jpeg"/><Relationship Id="rId6" Type="http://schemas.openxmlformats.org/officeDocument/2006/relationships/image" Target="../media/image33.png"/><Relationship Id="rId5" Type="http://schemas.openxmlformats.org/officeDocument/2006/relationships/image" Target="../media/image32.png"/><Relationship Id="rId4" Type="http://schemas.openxmlformats.org/officeDocument/2006/relationships/image" Target="../media/image31.png"/></Relationships>
</file>

<file path=xl/drawings/_rels/drawing7.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editAs="oneCell">
    <xdr:from>
      <xdr:col>1</xdr:col>
      <xdr:colOff>3396104</xdr:colOff>
      <xdr:row>18</xdr:row>
      <xdr:rowOff>132750</xdr:rowOff>
    </xdr:from>
    <xdr:to>
      <xdr:col>1</xdr:col>
      <xdr:colOff>5132005</xdr:colOff>
      <xdr:row>21</xdr:row>
      <xdr:rowOff>123825</xdr:rowOff>
    </xdr:to>
    <xdr:pic>
      <xdr:nvPicPr>
        <xdr:cNvPr id="3" name="Picture 2">
          <a:hlinkClick xmlns:r="http://schemas.openxmlformats.org/officeDocument/2006/relationships" r:id="rId1"/>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190604" y="3701450"/>
          <a:ext cx="1672401" cy="543525"/>
        </a:xfrm>
        <a:prstGeom prst="rect">
          <a:avLst/>
        </a:prstGeom>
      </xdr:spPr>
    </xdr:pic>
    <xdr:clientData/>
  </xdr:twoCellAnchor>
  <xdr:twoCellAnchor editAs="oneCell">
    <xdr:from>
      <xdr:col>1</xdr:col>
      <xdr:colOff>3531443</xdr:colOff>
      <xdr:row>11</xdr:row>
      <xdr:rowOff>180975</xdr:rowOff>
    </xdr:from>
    <xdr:to>
      <xdr:col>1</xdr:col>
      <xdr:colOff>4917804</xdr:colOff>
      <xdr:row>17</xdr:row>
      <xdr:rowOff>173516</xdr:rowOff>
    </xdr:to>
    <xdr:pic>
      <xdr:nvPicPr>
        <xdr:cNvPr id="4" name="Picture 3">
          <a:hlinkClick xmlns:r="http://schemas.openxmlformats.org/officeDocument/2006/relationships" r:id="rId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0325943" y="2460625"/>
          <a:ext cx="1322861" cy="1097441"/>
        </a:xfrm>
        <a:prstGeom prst="rect">
          <a:avLst/>
        </a:prstGeom>
      </xdr:spPr>
    </xdr:pic>
    <xdr:clientData/>
  </xdr:twoCellAnchor>
  <xdr:twoCellAnchor editAs="oneCell">
    <xdr:from>
      <xdr:col>1</xdr:col>
      <xdr:colOff>3364371</xdr:colOff>
      <xdr:row>0</xdr:row>
      <xdr:rowOff>133350</xdr:rowOff>
    </xdr:from>
    <xdr:to>
      <xdr:col>1</xdr:col>
      <xdr:colOff>3785754</xdr:colOff>
      <xdr:row>5</xdr:row>
      <xdr:rowOff>63878</xdr:rowOff>
    </xdr:to>
    <xdr:pic>
      <xdr:nvPicPr>
        <xdr:cNvPr id="5" name="Picture 4">
          <a:hlinkClick xmlns:r="http://schemas.openxmlformats.org/officeDocument/2006/relationships" r:id="rId5"/>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6"/>
        <a:stretch>
          <a:fillRect/>
        </a:stretch>
      </xdr:blipFill>
      <xdr:spPr>
        <a:xfrm>
          <a:off x="10158871" y="133350"/>
          <a:ext cx="421383" cy="978278"/>
        </a:xfrm>
        <a:prstGeom prst="rect">
          <a:avLst/>
        </a:prstGeom>
      </xdr:spPr>
    </xdr:pic>
    <xdr:clientData/>
  </xdr:twoCellAnchor>
  <xdr:twoCellAnchor editAs="oneCell">
    <xdr:from>
      <xdr:col>1</xdr:col>
      <xdr:colOff>3865161</xdr:colOff>
      <xdr:row>0</xdr:row>
      <xdr:rowOff>133834</xdr:rowOff>
    </xdr:from>
    <xdr:to>
      <xdr:col>1</xdr:col>
      <xdr:colOff>4286544</xdr:colOff>
      <xdr:row>5</xdr:row>
      <xdr:rowOff>63500</xdr:rowOff>
    </xdr:to>
    <xdr:pic>
      <xdr:nvPicPr>
        <xdr:cNvPr id="6" name="Picture 5">
          <a:hlinkClick xmlns:r="http://schemas.openxmlformats.org/officeDocument/2006/relationships" r:id="rId7"/>
          <a:extLst>
            <a:ext uri="{FF2B5EF4-FFF2-40B4-BE49-F238E27FC236}">
              <a16:creationId xmlns:a16="http://schemas.microsoft.com/office/drawing/2014/main" id="{00000000-0008-0000-0000-000006000000}"/>
            </a:ext>
          </a:extLst>
        </xdr:cNvPr>
        <xdr:cNvPicPr>
          <a:picLocks noChangeAspect="1"/>
        </xdr:cNvPicPr>
      </xdr:nvPicPr>
      <xdr:blipFill rotWithShape="1">
        <a:blip xmlns:r="http://schemas.openxmlformats.org/officeDocument/2006/relationships" r:embed="rId8"/>
        <a:srcRect t="1533" r="2212" b="563"/>
        <a:stretch/>
      </xdr:blipFill>
      <xdr:spPr>
        <a:xfrm>
          <a:off x="10659661" y="133834"/>
          <a:ext cx="421383" cy="977416"/>
        </a:xfrm>
        <a:prstGeom prst="rect">
          <a:avLst/>
        </a:prstGeom>
      </xdr:spPr>
    </xdr:pic>
    <xdr:clientData/>
  </xdr:twoCellAnchor>
  <xdr:twoCellAnchor editAs="oneCell">
    <xdr:from>
      <xdr:col>1</xdr:col>
      <xdr:colOff>4365952</xdr:colOff>
      <xdr:row>0</xdr:row>
      <xdr:rowOff>133834</xdr:rowOff>
    </xdr:from>
    <xdr:to>
      <xdr:col>1</xdr:col>
      <xdr:colOff>4787335</xdr:colOff>
      <xdr:row>5</xdr:row>
      <xdr:rowOff>63500</xdr:rowOff>
    </xdr:to>
    <xdr:pic>
      <xdr:nvPicPr>
        <xdr:cNvPr id="7" name="Picture 6">
          <a:hlinkClick xmlns:r="http://schemas.openxmlformats.org/officeDocument/2006/relationships" r:id="rId9"/>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10"/>
        <a:stretch>
          <a:fillRect/>
        </a:stretch>
      </xdr:blipFill>
      <xdr:spPr>
        <a:xfrm>
          <a:off x="11160452" y="133834"/>
          <a:ext cx="421383" cy="977416"/>
        </a:xfrm>
        <a:prstGeom prst="rect">
          <a:avLst/>
        </a:prstGeom>
      </xdr:spPr>
    </xdr:pic>
    <xdr:clientData/>
  </xdr:twoCellAnchor>
  <xdr:twoCellAnchor editAs="oneCell">
    <xdr:from>
      <xdr:col>1</xdr:col>
      <xdr:colOff>3707751</xdr:colOff>
      <xdr:row>6</xdr:row>
      <xdr:rowOff>66675</xdr:rowOff>
    </xdr:from>
    <xdr:to>
      <xdr:col>1</xdr:col>
      <xdr:colOff>4668580</xdr:colOff>
      <xdr:row>11</xdr:row>
      <xdr:rowOff>43254</xdr:rowOff>
    </xdr:to>
    <xdr:pic>
      <xdr:nvPicPr>
        <xdr:cNvPr id="8" name="Picture 7">
          <a:hlinkClick xmlns:r="http://schemas.openxmlformats.org/officeDocument/2006/relationships" r:id="rId11"/>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10502251" y="1425575"/>
          <a:ext cx="929079" cy="897329"/>
        </a:xfrm>
        <a:prstGeom prst="rect">
          <a:avLst/>
        </a:prstGeom>
      </xdr:spPr>
    </xdr:pic>
    <xdr:clientData/>
  </xdr:twoCellAnchor>
  <xdr:twoCellAnchor editAs="oneCell">
    <xdr:from>
      <xdr:col>1</xdr:col>
      <xdr:colOff>53340</xdr:colOff>
      <xdr:row>0</xdr:row>
      <xdr:rowOff>22860</xdr:rowOff>
    </xdr:from>
    <xdr:to>
      <xdr:col>1</xdr:col>
      <xdr:colOff>3162300</xdr:colOff>
      <xdr:row>5</xdr:row>
      <xdr:rowOff>7620</xdr:rowOff>
    </xdr:to>
    <xdr:pic>
      <xdr:nvPicPr>
        <xdr:cNvPr id="11" name="Picture 10">
          <a:extLst>
            <a:ext uri="{FF2B5EF4-FFF2-40B4-BE49-F238E27FC236}">
              <a16:creationId xmlns:a16="http://schemas.microsoft.com/office/drawing/2014/main" id="{00000000-0008-0000-0000-00000B000000}"/>
            </a:ext>
          </a:extLst>
        </xdr:cNvPr>
        <xdr:cNvPicPr>
          <a:picLocks noChangeAspect="1"/>
        </xdr:cNvPicPr>
      </xdr:nvPicPr>
      <xdr:blipFill>
        <a:blip xmlns:r="http://schemas.openxmlformats.org/officeDocument/2006/relationships" r:embed="rId13"/>
        <a:stretch>
          <a:fillRect/>
        </a:stretch>
      </xdr:blipFill>
      <xdr:spPr>
        <a:xfrm>
          <a:off x="8298180" y="22860"/>
          <a:ext cx="3108960" cy="1173480"/>
        </a:xfrm>
        <a:prstGeom prst="rect">
          <a:avLst/>
        </a:prstGeom>
      </xdr:spPr>
    </xdr:pic>
    <xdr:clientData/>
  </xdr:twoCellAnchor>
  <xdr:twoCellAnchor editAs="oneCell">
    <xdr:from>
      <xdr:col>0</xdr:col>
      <xdr:colOff>0</xdr:colOff>
      <xdr:row>0</xdr:row>
      <xdr:rowOff>0</xdr:rowOff>
    </xdr:from>
    <xdr:to>
      <xdr:col>1</xdr:col>
      <xdr:colOff>15240</xdr:colOff>
      <xdr:row>21</xdr:row>
      <xdr:rowOff>175260</xdr:rowOff>
    </xdr:to>
    <xdr:pic>
      <xdr:nvPicPr>
        <xdr:cNvPr id="14" name="Picture 13">
          <a:extLst>
            <a:ext uri="{FF2B5EF4-FFF2-40B4-BE49-F238E27FC236}">
              <a16:creationId xmlns:a16="http://schemas.microsoft.com/office/drawing/2014/main" id="{00000000-0008-0000-0000-00000E000000}"/>
            </a:ext>
          </a:extLst>
        </xdr:cNvPr>
        <xdr:cNvPicPr>
          <a:picLocks noChangeAspect="1"/>
        </xdr:cNvPicPr>
      </xdr:nvPicPr>
      <xdr:blipFill>
        <a:blip xmlns:r="http://schemas.openxmlformats.org/officeDocument/2006/relationships" r:embed="rId14"/>
        <a:stretch>
          <a:fillRect/>
        </a:stretch>
      </xdr:blipFill>
      <xdr:spPr>
        <a:xfrm>
          <a:off x="0" y="0"/>
          <a:ext cx="8260080" cy="4419600"/>
        </a:xfrm>
        <a:prstGeom prst="rect">
          <a:avLst/>
        </a:prstGeom>
      </xdr:spPr>
    </xdr:pic>
    <xdr:clientData/>
  </xdr:twoCellAnchor>
</xdr:wsDr>
</file>

<file path=xl/drawings/drawing10.xml><?xml version="1.0" encoding="utf-8"?>
<c:userShapes xmlns:c="http://schemas.openxmlformats.org/drawingml/2006/chart">
  <cdr:relSizeAnchor xmlns:cdr="http://schemas.openxmlformats.org/drawingml/2006/chartDrawing">
    <cdr:from>
      <cdr:x>0.76222</cdr:x>
      <cdr:y>0.12558</cdr:y>
    </cdr:from>
    <cdr:to>
      <cdr:x>0.97506</cdr:x>
      <cdr:y>0.20954</cdr:y>
    </cdr:to>
    <cdr:sp macro="" textlink="">
      <cdr:nvSpPr>
        <cdr:cNvPr id="2" name="TextBox 1"/>
        <cdr:cNvSpPr txBox="1"/>
      </cdr:nvSpPr>
      <cdr:spPr>
        <a:xfrm xmlns:a="http://schemas.openxmlformats.org/drawingml/2006/main">
          <a:off x="2178050" y="342900"/>
          <a:ext cx="608180" cy="229240"/>
        </a:xfrm>
        <a:prstGeom xmlns:a="http://schemas.openxmlformats.org/drawingml/2006/main" prst="rect">
          <a:avLst/>
        </a:prstGeom>
        <a:solidFill xmlns:a="http://schemas.openxmlformats.org/drawingml/2006/main">
          <a:schemeClr val="tx2">
            <a:lumMod val="60000"/>
            <a:lumOff val="40000"/>
          </a:schemeClr>
        </a:solidFill>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b="1" baseline="0">
              <a:solidFill>
                <a:schemeClr val="bg1"/>
              </a:solidFill>
            </a:rPr>
            <a:t>60% ↓</a:t>
          </a:r>
        </a:p>
      </cdr:txBody>
    </cdr:sp>
  </cdr:relSizeAnchor>
</c:userShapes>
</file>

<file path=xl/drawings/drawing11.xml><?xml version="1.0" encoding="utf-8"?>
<c:userShapes xmlns:c="http://schemas.openxmlformats.org/drawingml/2006/chart">
  <cdr:relSizeAnchor xmlns:cdr="http://schemas.openxmlformats.org/drawingml/2006/chartDrawing">
    <cdr:from>
      <cdr:x>0.76941</cdr:x>
      <cdr:y>0.06481</cdr:y>
    </cdr:from>
    <cdr:to>
      <cdr:x>0.98402</cdr:x>
      <cdr:y>0.14838</cdr:y>
    </cdr:to>
    <cdr:sp macro="" textlink="">
      <cdr:nvSpPr>
        <cdr:cNvPr id="2" name="TextBox 1"/>
        <cdr:cNvSpPr txBox="1"/>
      </cdr:nvSpPr>
      <cdr:spPr>
        <a:xfrm xmlns:a="http://schemas.openxmlformats.org/drawingml/2006/main">
          <a:off x="2139950" y="177800"/>
          <a:ext cx="596900" cy="229240"/>
        </a:xfrm>
        <a:prstGeom xmlns:a="http://schemas.openxmlformats.org/drawingml/2006/main" prst="rect">
          <a:avLst/>
        </a:prstGeom>
        <a:solidFill xmlns:a="http://schemas.openxmlformats.org/drawingml/2006/main">
          <a:schemeClr val="tx2">
            <a:lumMod val="60000"/>
            <a:lumOff val="40000"/>
          </a:schemeClr>
        </a:solidFill>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b="1" baseline="0">
              <a:solidFill>
                <a:schemeClr val="bg1"/>
              </a:solidFill>
            </a:rPr>
            <a:t>60% ↓</a:t>
          </a:r>
        </a:p>
      </cdr:txBody>
    </cdr:sp>
  </cdr:relSizeAnchor>
</c:userShapes>
</file>

<file path=xl/drawings/drawing12.xml><?xml version="1.0" encoding="utf-8"?>
<c:userShapes xmlns:c="http://schemas.openxmlformats.org/drawingml/2006/chart">
  <cdr:relSizeAnchor xmlns:cdr="http://schemas.openxmlformats.org/drawingml/2006/chartDrawing">
    <cdr:from>
      <cdr:x>0.77243</cdr:x>
      <cdr:y>0.07223</cdr:y>
    </cdr:from>
    <cdr:to>
      <cdr:x>0.98201</cdr:x>
      <cdr:y>0.15579</cdr:y>
    </cdr:to>
    <cdr:sp macro="" textlink="">
      <cdr:nvSpPr>
        <cdr:cNvPr id="2" name="TextBox 1"/>
        <cdr:cNvSpPr txBox="1"/>
      </cdr:nvSpPr>
      <cdr:spPr>
        <a:xfrm xmlns:a="http://schemas.openxmlformats.org/drawingml/2006/main">
          <a:off x="2241550" y="199966"/>
          <a:ext cx="608180" cy="231363"/>
        </a:xfrm>
        <a:prstGeom xmlns:a="http://schemas.openxmlformats.org/drawingml/2006/main" prst="rect">
          <a:avLst/>
        </a:prstGeom>
        <a:solidFill xmlns:a="http://schemas.openxmlformats.org/drawingml/2006/main">
          <a:schemeClr val="tx2">
            <a:lumMod val="60000"/>
            <a:lumOff val="40000"/>
          </a:schemeClr>
        </a:solidFill>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b="1" baseline="0">
              <a:solidFill>
                <a:schemeClr val="bg1"/>
              </a:solidFill>
            </a:rPr>
            <a:t>60% ↓</a:t>
          </a:r>
        </a:p>
      </cdr:txBody>
    </cdr:sp>
  </cdr:relSizeAnchor>
</c:userShapes>
</file>

<file path=xl/drawings/drawing13.xml><?xml version="1.0" encoding="utf-8"?>
<xdr:wsDr xmlns:xdr="http://schemas.openxmlformats.org/drawingml/2006/spreadsheetDrawing" xmlns:a="http://schemas.openxmlformats.org/drawingml/2006/main">
  <xdr:twoCellAnchor editAs="oneCell">
    <xdr:from>
      <xdr:col>1</xdr:col>
      <xdr:colOff>46990</xdr:colOff>
      <xdr:row>7</xdr:row>
      <xdr:rowOff>143543</xdr:rowOff>
    </xdr:from>
    <xdr:to>
      <xdr:col>19</xdr:col>
      <xdr:colOff>563880</xdr:colOff>
      <xdr:row>61</xdr:row>
      <xdr:rowOff>138430</xdr:rowOff>
    </xdr:to>
    <xdr:pic>
      <xdr:nvPicPr>
        <xdr:cNvPr id="4" name="Picture 3">
          <a:extLst>
            <a:ext uri="{FF2B5EF4-FFF2-40B4-BE49-F238E27FC236}">
              <a16:creationId xmlns:a16="http://schemas.microsoft.com/office/drawing/2014/main" id="{00000000-0008-0000-0A00-000004000000}"/>
            </a:ext>
          </a:extLst>
        </xdr:cNvPr>
        <xdr:cNvPicPr>
          <a:picLocks noChangeAspect="1"/>
        </xdr:cNvPicPr>
      </xdr:nvPicPr>
      <xdr:blipFill>
        <a:blip xmlns:r="http://schemas.openxmlformats.org/officeDocument/2006/relationships" r:embed="rId1"/>
        <a:stretch>
          <a:fillRect/>
        </a:stretch>
      </xdr:blipFill>
      <xdr:spPr>
        <a:xfrm>
          <a:off x="237490" y="1949483"/>
          <a:ext cx="11619230" cy="9870407"/>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3</xdr:col>
      <xdr:colOff>269240</xdr:colOff>
      <xdr:row>4</xdr:row>
      <xdr:rowOff>52070</xdr:rowOff>
    </xdr:from>
    <xdr:to>
      <xdr:col>10</xdr:col>
      <xdr:colOff>274320</xdr:colOff>
      <xdr:row>23</xdr:row>
      <xdr:rowOff>77470</xdr:rowOff>
    </xdr:to>
    <xdr:graphicFrame macro="">
      <xdr:nvGraphicFramePr>
        <xdr:cNvPr id="9" name="Chart 8">
          <a:extLst>
            <a:ext uri="{FF2B5EF4-FFF2-40B4-BE49-F238E27FC236}">
              <a16:creationId xmlns:a16="http://schemas.microsoft.com/office/drawing/2014/main" id="{00000000-0008-0000-0C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274321</xdr:colOff>
      <xdr:row>4</xdr:row>
      <xdr:rowOff>29210</xdr:rowOff>
    </xdr:from>
    <xdr:to>
      <xdr:col>3</xdr:col>
      <xdr:colOff>129540</xdr:colOff>
      <xdr:row>23</xdr:row>
      <xdr:rowOff>65442</xdr:rowOff>
    </xdr:to>
    <xdr:graphicFrame macro="">
      <xdr:nvGraphicFramePr>
        <xdr:cNvPr id="10" name="Chart 9">
          <a:extLst>
            <a:ext uri="{FF2B5EF4-FFF2-40B4-BE49-F238E27FC236}">
              <a16:creationId xmlns:a16="http://schemas.microsoft.com/office/drawing/2014/main" id="{00000000-0008-0000-0C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388624</xdr:colOff>
      <xdr:row>4</xdr:row>
      <xdr:rowOff>45719</xdr:rowOff>
    </xdr:from>
    <xdr:to>
      <xdr:col>18</xdr:col>
      <xdr:colOff>0</xdr:colOff>
      <xdr:row>23</xdr:row>
      <xdr:rowOff>45720</xdr:rowOff>
    </xdr:to>
    <xdr:graphicFrame macro="">
      <xdr:nvGraphicFramePr>
        <xdr:cNvPr id="4" name="Chart 3">
          <a:extLst>
            <a:ext uri="{FF2B5EF4-FFF2-40B4-BE49-F238E27FC236}">
              <a16:creationId xmlns:a16="http://schemas.microsoft.com/office/drawing/2014/main" id="{00000000-0008-0000-0C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289560</xdr:colOff>
      <xdr:row>24</xdr:row>
      <xdr:rowOff>128270</xdr:rowOff>
    </xdr:from>
    <xdr:to>
      <xdr:col>3</xdr:col>
      <xdr:colOff>121920</xdr:colOff>
      <xdr:row>45</xdr:row>
      <xdr:rowOff>68580</xdr:rowOff>
    </xdr:to>
    <xdr:graphicFrame macro="">
      <xdr:nvGraphicFramePr>
        <xdr:cNvPr id="5" name="Chart 4">
          <a:extLst>
            <a:ext uri="{FF2B5EF4-FFF2-40B4-BE49-F238E27FC236}">
              <a16:creationId xmlns:a16="http://schemas.microsoft.com/office/drawing/2014/main" id="{00000000-0008-0000-0C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266700</xdr:colOff>
      <xdr:row>24</xdr:row>
      <xdr:rowOff>99060</xdr:rowOff>
    </xdr:from>
    <xdr:to>
      <xdr:col>10</xdr:col>
      <xdr:colOff>297180</xdr:colOff>
      <xdr:row>45</xdr:row>
      <xdr:rowOff>99060</xdr:rowOff>
    </xdr:to>
    <xdr:graphicFrame macro="">
      <xdr:nvGraphicFramePr>
        <xdr:cNvPr id="6" name="Chart 5">
          <a:extLst>
            <a:ext uri="{FF2B5EF4-FFF2-40B4-BE49-F238E27FC236}">
              <a16:creationId xmlns:a16="http://schemas.microsoft.com/office/drawing/2014/main" id="{00000000-0008-0000-0C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5.xml><?xml version="1.0" encoding="utf-8"?>
<c:userShapes xmlns:c="http://schemas.openxmlformats.org/drawingml/2006/chart">
  <cdr:relSizeAnchor xmlns:cdr="http://schemas.openxmlformats.org/drawingml/2006/chartDrawing">
    <cdr:from>
      <cdr:x>0.67192</cdr:x>
      <cdr:y>0</cdr:y>
    </cdr:from>
    <cdr:to>
      <cdr:x>1</cdr:x>
      <cdr:y>0.09632</cdr:y>
    </cdr:to>
    <cdr:sp macro="" textlink="">
      <cdr:nvSpPr>
        <cdr:cNvPr id="2" name="TextBox 1"/>
        <cdr:cNvSpPr txBox="1"/>
      </cdr:nvSpPr>
      <cdr:spPr>
        <a:xfrm xmlns:a="http://schemas.openxmlformats.org/drawingml/2006/main">
          <a:off x="2978151" y="0"/>
          <a:ext cx="1454149" cy="252730"/>
        </a:xfrm>
        <a:prstGeom xmlns:a="http://schemas.openxmlformats.org/drawingml/2006/main" prst="rect">
          <a:avLst/>
        </a:prstGeom>
        <a:solidFill xmlns:a="http://schemas.openxmlformats.org/drawingml/2006/main">
          <a:schemeClr val="tx2">
            <a:lumMod val="60000"/>
            <a:lumOff val="40000"/>
          </a:schemeClr>
        </a:solidFill>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050" b="1">
              <a:solidFill>
                <a:schemeClr val="bg1"/>
              </a:solidFill>
            </a:rPr>
            <a:t>2020 to 2030:</a:t>
          </a:r>
          <a:r>
            <a:rPr lang="en-US" sz="1050" b="1" baseline="0">
              <a:solidFill>
                <a:schemeClr val="bg1"/>
              </a:solidFill>
            </a:rPr>
            <a:t> ~ 50% ↓</a:t>
          </a:r>
        </a:p>
      </cdr:txBody>
    </cdr:sp>
  </cdr:relSizeAnchor>
</c:userShapes>
</file>

<file path=xl/drawings/drawing16.xml><?xml version="1.0" encoding="utf-8"?>
<c:userShapes xmlns:c="http://schemas.openxmlformats.org/drawingml/2006/chart">
  <cdr:relSizeAnchor xmlns:cdr="http://schemas.openxmlformats.org/drawingml/2006/chartDrawing">
    <cdr:from>
      <cdr:x>0.65026</cdr:x>
      <cdr:y>0.00234</cdr:y>
    </cdr:from>
    <cdr:to>
      <cdr:x>1</cdr:x>
      <cdr:y>0.08725</cdr:y>
    </cdr:to>
    <cdr:sp macro="" textlink="">
      <cdr:nvSpPr>
        <cdr:cNvPr id="2" name="TextBox 1"/>
        <cdr:cNvSpPr txBox="1"/>
      </cdr:nvSpPr>
      <cdr:spPr>
        <a:xfrm xmlns:a="http://schemas.openxmlformats.org/drawingml/2006/main">
          <a:off x="2759924" y="6165"/>
          <a:ext cx="1484415" cy="223705"/>
        </a:xfrm>
        <a:prstGeom xmlns:a="http://schemas.openxmlformats.org/drawingml/2006/main" prst="rect">
          <a:avLst/>
        </a:prstGeom>
        <a:solidFill xmlns:a="http://schemas.openxmlformats.org/drawingml/2006/main">
          <a:schemeClr val="tx2">
            <a:lumMod val="60000"/>
            <a:lumOff val="40000"/>
          </a:schemeClr>
        </a:solidFill>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050" b="1">
              <a:solidFill>
                <a:schemeClr val="bg1"/>
              </a:solidFill>
            </a:rPr>
            <a:t>2020 to 2030:</a:t>
          </a:r>
          <a:r>
            <a:rPr lang="en-US" sz="1050" b="1" baseline="0">
              <a:solidFill>
                <a:schemeClr val="bg1"/>
              </a:solidFill>
            </a:rPr>
            <a:t> ~ 70% ↓</a:t>
          </a:r>
        </a:p>
      </cdr:txBody>
    </cdr:sp>
  </cdr:relSizeAnchor>
</c:userShapes>
</file>

<file path=xl/drawings/drawing17.xml><?xml version="1.0" encoding="utf-8"?>
<c:userShapes xmlns:c="http://schemas.openxmlformats.org/drawingml/2006/chart">
  <cdr:relSizeAnchor xmlns:cdr="http://schemas.openxmlformats.org/drawingml/2006/chartDrawing">
    <cdr:from>
      <cdr:x>0.66757</cdr:x>
      <cdr:y>0</cdr:y>
    </cdr:from>
    <cdr:to>
      <cdr:x>1</cdr:x>
      <cdr:y>0.09677</cdr:y>
    </cdr:to>
    <cdr:sp macro="" textlink="">
      <cdr:nvSpPr>
        <cdr:cNvPr id="2" name="TextBox 1"/>
        <cdr:cNvSpPr txBox="1"/>
      </cdr:nvSpPr>
      <cdr:spPr>
        <a:xfrm xmlns:a="http://schemas.openxmlformats.org/drawingml/2006/main">
          <a:off x="2960563" y="0"/>
          <a:ext cx="1474273" cy="251461"/>
        </a:xfrm>
        <a:prstGeom xmlns:a="http://schemas.openxmlformats.org/drawingml/2006/main" prst="rect">
          <a:avLst/>
        </a:prstGeom>
        <a:solidFill xmlns:a="http://schemas.openxmlformats.org/drawingml/2006/main">
          <a:schemeClr val="tx2">
            <a:lumMod val="60000"/>
            <a:lumOff val="40000"/>
          </a:schemeClr>
        </a:solidFill>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050" b="1">
              <a:solidFill>
                <a:schemeClr val="bg1"/>
              </a:solidFill>
            </a:rPr>
            <a:t>2020 to 2030:</a:t>
          </a:r>
          <a:r>
            <a:rPr lang="en-US" sz="1050" b="1" baseline="0">
              <a:solidFill>
                <a:schemeClr val="bg1"/>
              </a:solidFill>
            </a:rPr>
            <a:t> ~ 60% ↓</a:t>
          </a:r>
        </a:p>
      </cdr:txBody>
    </cdr:sp>
  </cdr:relSizeAnchor>
</c:userShapes>
</file>

<file path=xl/drawings/drawing18.xml><?xml version="1.0" encoding="utf-8"?>
<c:userShapes xmlns:c="http://schemas.openxmlformats.org/drawingml/2006/chart">
  <cdr:relSizeAnchor xmlns:cdr="http://schemas.openxmlformats.org/drawingml/2006/chartDrawing">
    <cdr:from>
      <cdr:x>0.64837</cdr:x>
      <cdr:y>0.00191</cdr:y>
    </cdr:from>
    <cdr:to>
      <cdr:x>1</cdr:x>
      <cdr:y>0.10072</cdr:y>
    </cdr:to>
    <cdr:sp macro="" textlink="">
      <cdr:nvSpPr>
        <cdr:cNvPr id="2" name="TextBox 1"/>
        <cdr:cNvSpPr txBox="1"/>
      </cdr:nvSpPr>
      <cdr:spPr>
        <a:xfrm xmlns:a="http://schemas.openxmlformats.org/drawingml/2006/main">
          <a:off x="2737081" y="5083"/>
          <a:ext cx="1484399" cy="262887"/>
        </a:xfrm>
        <a:prstGeom xmlns:a="http://schemas.openxmlformats.org/drawingml/2006/main" prst="rect">
          <a:avLst/>
        </a:prstGeom>
        <a:solidFill xmlns:a="http://schemas.openxmlformats.org/drawingml/2006/main">
          <a:schemeClr val="tx2">
            <a:lumMod val="60000"/>
            <a:lumOff val="40000"/>
          </a:schemeClr>
        </a:solidFill>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050" b="1">
              <a:solidFill>
                <a:schemeClr val="bg1"/>
              </a:solidFill>
            </a:rPr>
            <a:t>2020 to 2030:</a:t>
          </a:r>
          <a:r>
            <a:rPr lang="en-US" sz="1050" b="1" baseline="0">
              <a:solidFill>
                <a:schemeClr val="bg1"/>
              </a:solidFill>
            </a:rPr>
            <a:t> ~ 60% ↓</a:t>
          </a:r>
        </a:p>
      </cdr:txBody>
    </cdr:sp>
  </cdr:relSizeAnchor>
</c:userShapes>
</file>

<file path=xl/drawings/drawing19.xml><?xml version="1.0" encoding="utf-8"?>
<c:userShapes xmlns:c="http://schemas.openxmlformats.org/drawingml/2006/chart">
  <cdr:relSizeAnchor xmlns:cdr="http://schemas.openxmlformats.org/drawingml/2006/chartDrawing">
    <cdr:from>
      <cdr:x>0.66472</cdr:x>
      <cdr:y>3.67601E-7</cdr:y>
    </cdr:from>
    <cdr:to>
      <cdr:x>0.99829</cdr:x>
      <cdr:y>0.10364</cdr:y>
    </cdr:to>
    <cdr:sp macro="" textlink="">
      <cdr:nvSpPr>
        <cdr:cNvPr id="2" name="TextBox 1"/>
        <cdr:cNvSpPr txBox="1"/>
      </cdr:nvSpPr>
      <cdr:spPr>
        <a:xfrm xmlns:a="http://schemas.openxmlformats.org/drawingml/2006/main">
          <a:off x="2963122" y="1"/>
          <a:ext cx="1486955" cy="281939"/>
        </a:xfrm>
        <a:prstGeom xmlns:a="http://schemas.openxmlformats.org/drawingml/2006/main" prst="rect">
          <a:avLst/>
        </a:prstGeom>
        <a:solidFill xmlns:a="http://schemas.openxmlformats.org/drawingml/2006/main">
          <a:schemeClr val="tx2">
            <a:lumMod val="60000"/>
            <a:lumOff val="40000"/>
          </a:schemeClr>
        </a:solidFill>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050" b="1">
              <a:solidFill>
                <a:schemeClr val="bg1"/>
              </a:solidFill>
            </a:rPr>
            <a:t>2020 to 2030:</a:t>
          </a:r>
          <a:r>
            <a:rPr lang="en-US" sz="1050" b="1" baseline="0">
              <a:solidFill>
                <a:schemeClr val="bg1"/>
              </a:solidFill>
            </a:rPr>
            <a:t> ~ 60% ↓</a:t>
          </a:r>
        </a:p>
      </cdr:txBody>
    </cdr:sp>
  </cdr:relSizeAnchor>
</c:userShapes>
</file>

<file path=xl/drawings/drawing2.xml><?xml version="1.0" encoding="utf-8"?>
<xdr:wsDr xmlns:xdr="http://schemas.openxmlformats.org/drawingml/2006/spreadsheetDrawing" xmlns:a="http://schemas.openxmlformats.org/drawingml/2006/main">
  <xdr:twoCellAnchor>
    <xdr:from>
      <xdr:col>6</xdr:col>
      <xdr:colOff>159224</xdr:colOff>
      <xdr:row>1</xdr:row>
      <xdr:rowOff>38100</xdr:rowOff>
    </xdr:from>
    <xdr:to>
      <xdr:col>16</xdr:col>
      <xdr:colOff>428629</xdr:colOff>
      <xdr:row>23</xdr:row>
      <xdr:rowOff>0</xdr:rowOff>
    </xdr:to>
    <xdr:grpSp>
      <xdr:nvGrpSpPr>
        <xdr:cNvPr id="2" name="Group 1">
          <a:extLst>
            <a:ext uri="{FF2B5EF4-FFF2-40B4-BE49-F238E27FC236}">
              <a16:creationId xmlns:a16="http://schemas.microsoft.com/office/drawing/2014/main" id="{00000000-0008-0000-0200-000002000000}"/>
            </a:ext>
          </a:extLst>
        </xdr:cNvPr>
        <xdr:cNvGrpSpPr/>
      </xdr:nvGrpSpPr>
      <xdr:grpSpPr>
        <a:xfrm>
          <a:off x="6083774" y="95250"/>
          <a:ext cx="6460655" cy="4305300"/>
          <a:chOff x="5015006" y="756998"/>
          <a:chExt cx="7702116" cy="4953441"/>
        </a:xfrm>
      </xdr:grpSpPr>
      <xdr:sp macro="" textlink="">
        <xdr:nvSpPr>
          <xdr:cNvPr id="3" name="Rectangle 2">
            <a:extLst>
              <a:ext uri="{FF2B5EF4-FFF2-40B4-BE49-F238E27FC236}">
                <a16:creationId xmlns:a16="http://schemas.microsoft.com/office/drawing/2014/main" id="{00000000-0008-0000-0200-000003000000}"/>
              </a:ext>
            </a:extLst>
          </xdr:cNvPr>
          <xdr:cNvSpPr/>
        </xdr:nvSpPr>
        <xdr:spPr>
          <a:xfrm>
            <a:off x="9304645" y="4267821"/>
            <a:ext cx="3352457" cy="1442618"/>
          </a:xfrm>
          <a:prstGeom prst="rect">
            <a:avLst/>
          </a:prstGeom>
          <a:solidFill>
            <a:srgbClr val="00B0F0">
              <a:alpha val="20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b="0"/>
          </a:p>
        </xdr:txBody>
      </xdr:sp>
      <xdr:sp macro="" textlink="">
        <xdr:nvSpPr>
          <xdr:cNvPr id="4" name="Rectangle 3">
            <a:extLst>
              <a:ext uri="{FF2B5EF4-FFF2-40B4-BE49-F238E27FC236}">
                <a16:creationId xmlns:a16="http://schemas.microsoft.com/office/drawing/2014/main" id="{00000000-0008-0000-0200-000004000000}"/>
              </a:ext>
            </a:extLst>
          </xdr:cNvPr>
          <xdr:cNvSpPr/>
        </xdr:nvSpPr>
        <xdr:spPr>
          <a:xfrm>
            <a:off x="9304645" y="1093989"/>
            <a:ext cx="3352457" cy="2397663"/>
          </a:xfrm>
          <a:prstGeom prst="rect">
            <a:avLst/>
          </a:prstGeom>
          <a:solidFill>
            <a:srgbClr val="D71920">
              <a:alpha val="10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b="0"/>
          </a:p>
        </xdr:txBody>
      </xdr:sp>
      <xdr:sp macro="" textlink="">
        <xdr:nvSpPr>
          <xdr:cNvPr id="5" name="Rectangle 4">
            <a:extLst>
              <a:ext uri="{FF2B5EF4-FFF2-40B4-BE49-F238E27FC236}">
                <a16:creationId xmlns:a16="http://schemas.microsoft.com/office/drawing/2014/main" id="{00000000-0008-0000-0200-000005000000}"/>
              </a:ext>
            </a:extLst>
          </xdr:cNvPr>
          <xdr:cNvSpPr/>
        </xdr:nvSpPr>
        <xdr:spPr>
          <a:xfrm>
            <a:off x="5015006" y="1092829"/>
            <a:ext cx="3806591" cy="4617610"/>
          </a:xfrm>
          <a:prstGeom prst="rect">
            <a:avLst/>
          </a:prstGeom>
          <a:solidFill>
            <a:srgbClr val="00B050">
              <a:alpha val="10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b="0"/>
          </a:p>
        </xdr:txBody>
      </xdr:sp>
      <xdr:grpSp>
        <xdr:nvGrpSpPr>
          <xdr:cNvPr id="6" name="Group 5">
            <a:extLst>
              <a:ext uri="{FF2B5EF4-FFF2-40B4-BE49-F238E27FC236}">
                <a16:creationId xmlns:a16="http://schemas.microsoft.com/office/drawing/2014/main" id="{00000000-0008-0000-0200-000006000000}"/>
              </a:ext>
            </a:extLst>
          </xdr:cNvPr>
          <xdr:cNvGrpSpPr/>
        </xdr:nvGrpSpPr>
        <xdr:grpSpPr>
          <a:xfrm>
            <a:off x="5306541" y="1216598"/>
            <a:ext cx="1013945" cy="1019560"/>
            <a:chOff x="5306544" y="1111824"/>
            <a:chExt cx="1013946" cy="1019561"/>
          </a:xfrm>
        </xdr:grpSpPr>
        <xdr:sp macro="" textlink="">
          <xdr:nvSpPr>
            <xdr:cNvPr id="75" name="Oval 74">
              <a:extLst>
                <a:ext uri="{FF2B5EF4-FFF2-40B4-BE49-F238E27FC236}">
                  <a16:creationId xmlns:a16="http://schemas.microsoft.com/office/drawing/2014/main" id="{00000000-0008-0000-0200-00004B000000}"/>
                </a:ext>
              </a:extLst>
            </xdr:cNvPr>
            <xdr:cNvSpPr/>
          </xdr:nvSpPr>
          <xdr:spPr>
            <a:xfrm>
              <a:off x="5442003" y="1111824"/>
              <a:ext cx="648000" cy="648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b="0"/>
            </a:p>
          </xdr:txBody>
        </xdr:sp>
        <xdr:sp macro="" textlink="">
          <xdr:nvSpPr>
            <xdr:cNvPr id="76" name="TextBox 238">
              <a:extLst>
                <a:ext uri="{FF2B5EF4-FFF2-40B4-BE49-F238E27FC236}">
                  <a16:creationId xmlns:a16="http://schemas.microsoft.com/office/drawing/2014/main" id="{00000000-0008-0000-0200-00004C000000}"/>
                </a:ext>
              </a:extLst>
            </xdr:cNvPr>
            <xdr:cNvSpPr txBox="1"/>
          </xdr:nvSpPr>
          <xdr:spPr>
            <a:xfrm>
              <a:off x="5306544" y="1913060"/>
              <a:ext cx="1013946" cy="218325"/>
            </a:xfrm>
            <a:prstGeom prst="rect">
              <a:avLst/>
            </a:prstGeom>
            <a:noFill/>
          </xdr:spPr>
          <xdr:txBody>
            <a:bodyPr wrap="square" lIns="0" tIns="0" rIns="0" rtlCol="0" anchor="ctr">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lnSpc>
                  <a:spcPts val="1200"/>
                </a:lnSpc>
              </a:pPr>
              <a:r>
                <a:rPr lang="en-IN" sz="700" b="0">
                  <a:latin typeface="Verdana" panose="020B0604030504040204" pitchFamily="34" charset="0"/>
                  <a:ea typeface="Verdana" panose="020B0604030504040204" pitchFamily="34" charset="0"/>
                </a:rPr>
                <a:t>Climate Change</a:t>
              </a:r>
            </a:p>
          </xdr:txBody>
        </xdr:sp>
        <xdr:pic>
          <xdr:nvPicPr>
            <xdr:cNvPr id="77" name="Graphic 92">
              <a:extLst>
                <a:ext uri="{FF2B5EF4-FFF2-40B4-BE49-F238E27FC236}">
                  <a16:creationId xmlns:a16="http://schemas.microsoft.com/office/drawing/2014/main" id="{00000000-0008-0000-0200-00004D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2107" t="-1623" r="21754" b="-1662"/>
            <a:stretch/>
          </xdr:blipFill>
          <xdr:spPr>
            <a:xfrm>
              <a:off x="5489517" y="1123373"/>
              <a:ext cx="648001" cy="624901"/>
            </a:xfrm>
            <a:prstGeom prst="rect">
              <a:avLst/>
            </a:prstGeom>
          </xdr:spPr>
        </xdr:pic>
      </xdr:grpSp>
      <xdr:sp macro="" textlink="">
        <xdr:nvSpPr>
          <xdr:cNvPr id="7" name="TextBox 153">
            <a:extLst>
              <a:ext uri="{FF2B5EF4-FFF2-40B4-BE49-F238E27FC236}">
                <a16:creationId xmlns:a16="http://schemas.microsoft.com/office/drawing/2014/main" id="{00000000-0008-0000-0200-000007000000}"/>
              </a:ext>
            </a:extLst>
          </xdr:cNvPr>
          <xdr:cNvSpPr txBox="1"/>
        </xdr:nvSpPr>
        <xdr:spPr>
          <a:xfrm>
            <a:off x="5960573" y="825634"/>
            <a:ext cx="1915455" cy="272868"/>
          </a:xfrm>
          <a:prstGeom prst="rect">
            <a:avLst/>
          </a:prstGeom>
          <a:noFill/>
        </xdr:spPr>
        <xdr:txBody>
          <a:bodyPr wrap="square" lIns="0" tIns="0" rIns="0" bIns="0" rtlCol="0" anchor="ctr">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lnSpc>
                <a:spcPts val="1700"/>
              </a:lnSpc>
            </a:pPr>
            <a:r>
              <a:rPr lang="en-US" sz="1800" b="1">
                <a:gradFill>
                  <a:gsLst>
                    <a:gs pos="0">
                      <a:srgbClr val="005319"/>
                    </a:gs>
                    <a:gs pos="99000">
                      <a:srgbClr val="00B050"/>
                    </a:gs>
                  </a:gsLst>
                  <a:lin ang="0" scaled="0"/>
                </a:gradFill>
                <a:latin typeface="Lato Light" panose="020F0502020204030203" pitchFamily="34" charset="0"/>
                <a:ea typeface="Lato Light" panose="020F0502020204030203" pitchFamily="34" charset="0"/>
                <a:cs typeface="Lato Light" panose="020F0502020204030203" pitchFamily="34" charset="0"/>
              </a:rPr>
              <a:t>Environment</a:t>
            </a:r>
          </a:p>
        </xdr:txBody>
      </xdr:sp>
      <xdr:sp macro="" textlink="">
        <xdr:nvSpPr>
          <xdr:cNvPr id="8" name="TextBox 154">
            <a:extLst>
              <a:ext uri="{FF2B5EF4-FFF2-40B4-BE49-F238E27FC236}">
                <a16:creationId xmlns:a16="http://schemas.microsoft.com/office/drawing/2014/main" id="{00000000-0008-0000-0200-000008000000}"/>
              </a:ext>
            </a:extLst>
          </xdr:cNvPr>
          <xdr:cNvSpPr txBox="1"/>
        </xdr:nvSpPr>
        <xdr:spPr>
          <a:xfrm>
            <a:off x="9754754" y="756998"/>
            <a:ext cx="2191904" cy="340988"/>
          </a:xfrm>
          <a:prstGeom prst="rect">
            <a:avLst/>
          </a:prstGeom>
          <a:noFill/>
        </xdr:spPr>
        <xdr:txBody>
          <a:bodyPr wrap="square" lIns="0" tIns="0" rIns="0" bIns="0" rtlCol="0" anchor="ctr">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sz="1800" b="1">
                <a:gradFill>
                  <a:gsLst>
                    <a:gs pos="0">
                      <a:srgbClr val="850000"/>
                    </a:gs>
                    <a:gs pos="98000">
                      <a:srgbClr val="FF0000"/>
                    </a:gs>
                  </a:gsLst>
                  <a:lin ang="0" scaled="0"/>
                </a:gradFill>
                <a:latin typeface="Lato Light" panose="020F0502020204030203" pitchFamily="34" charset="0"/>
                <a:ea typeface="Lato Light" panose="020F0502020204030203" pitchFamily="34" charset="0"/>
                <a:cs typeface="Lato Light" panose="020F0502020204030203" pitchFamily="34" charset="0"/>
              </a:rPr>
              <a:t>Social</a:t>
            </a:r>
          </a:p>
        </xdr:txBody>
      </xdr:sp>
      <xdr:sp macro="" textlink="">
        <xdr:nvSpPr>
          <xdr:cNvPr id="9" name="TextBox 155">
            <a:extLst>
              <a:ext uri="{FF2B5EF4-FFF2-40B4-BE49-F238E27FC236}">
                <a16:creationId xmlns:a16="http://schemas.microsoft.com/office/drawing/2014/main" id="{00000000-0008-0000-0200-000009000000}"/>
              </a:ext>
            </a:extLst>
          </xdr:cNvPr>
          <xdr:cNvSpPr txBox="1"/>
        </xdr:nvSpPr>
        <xdr:spPr>
          <a:xfrm>
            <a:off x="9802248" y="3756626"/>
            <a:ext cx="2096912" cy="340988"/>
          </a:xfrm>
          <a:prstGeom prst="rect">
            <a:avLst/>
          </a:prstGeom>
          <a:noFill/>
        </xdr:spPr>
        <xdr:txBody>
          <a:bodyPr wrap="square" lIns="0" tIns="0" rIns="0" bIns="0" rtlCol="0" anchor="ctr">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sz="1800" b="1">
                <a:gradFill>
                  <a:gsLst>
                    <a:gs pos="0">
                      <a:srgbClr val="2D8BCD"/>
                    </a:gs>
                    <a:gs pos="98000">
                      <a:srgbClr val="1849A3"/>
                    </a:gs>
                  </a:gsLst>
                  <a:lin ang="0" scaled="0"/>
                </a:gradFill>
                <a:latin typeface="Lato Light" panose="020F0502020204030203" pitchFamily="34" charset="0"/>
                <a:ea typeface="Lato Light" panose="020F0502020204030203" pitchFamily="34" charset="0"/>
                <a:cs typeface="Lato Light" panose="020F0502020204030203" pitchFamily="34" charset="0"/>
              </a:rPr>
              <a:t>Governance</a:t>
            </a:r>
          </a:p>
        </xdr:txBody>
      </xdr:sp>
      <xdr:grpSp>
        <xdr:nvGrpSpPr>
          <xdr:cNvPr id="10" name="Group 9">
            <a:extLst>
              <a:ext uri="{FF2B5EF4-FFF2-40B4-BE49-F238E27FC236}">
                <a16:creationId xmlns:a16="http://schemas.microsoft.com/office/drawing/2014/main" id="{00000000-0008-0000-0200-00000A000000}"/>
              </a:ext>
            </a:extLst>
          </xdr:cNvPr>
          <xdr:cNvGrpSpPr/>
        </xdr:nvGrpSpPr>
        <xdr:grpSpPr>
          <a:xfrm>
            <a:off x="6514826" y="1216598"/>
            <a:ext cx="719999" cy="1004355"/>
            <a:chOff x="6514831" y="1111824"/>
            <a:chExt cx="720000" cy="1004355"/>
          </a:xfrm>
        </xdr:grpSpPr>
        <xdr:sp macro="" textlink="">
          <xdr:nvSpPr>
            <xdr:cNvPr id="72" name="TextBox 234">
              <a:extLst>
                <a:ext uri="{FF2B5EF4-FFF2-40B4-BE49-F238E27FC236}">
                  <a16:creationId xmlns:a16="http://schemas.microsoft.com/office/drawing/2014/main" id="{00000000-0008-0000-0200-000048000000}"/>
                </a:ext>
              </a:extLst>
            </xdr:cNvPr>
            <xdr:cNvSpPr txBox="1"/>
          </xdr:nvSpPr>
          <xdr:spPr>
            <a:xfrm>
              <a:off x="6514831" y="1928267"/>
              <a:ext cx="720000" cy="187912"/>
            </a:xfrm>
            <a:prstGeom prst="rect">
              <a:avLst/>
            </a:prstGeom>
            <a:noFill/>
          </xdr:spPr>
          <xdr:txBody>
            <a:bodyPr wrap="square" lIns="0" tIns="0" rIns="0" rtlCol="0" anchor="ctr">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sz="700" b="0">
                  <a:latin typeface="Verdana" panose="020B0604030504040204" pitchFamily="34" charset="0"/>
                  <a:ea typeface="Verdana" panose="020B0604030504040204" pitchFamily="34" charset="0"/>
                </a:rPr>
                <a:t>Energy</a:t>
              </a:r>
            </a:p>
          </xdr:txBody>
        </xdr:sp>
        <xdr:sp macro="" textlink="">
          <xdr:nvSpPr>
            <xdr:cNvPr id="73" name="Oval 72">
              <a:extLst>
                <a:ext uri="{FF2B5EF4-FFF2-40B4-BE49-F238E27FC236}">
                  <a16:creationId xmlns:a16="http://schemas.microsoft.com/office/drawing/2014/main" id="{00000000-0008-0000-0200-000049000000}"/>
                </a:ext>
              </a:extLst>
            </xdr:cNvPr>
            <xdr:cNvSpPr/>
          </xdr:nvSpPr>
          <xdr:spPr>
            <a:xfrm>
              <a:off x="6550831" y="1111824"/>
              <a:ext cx="648000" cy="648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b="0"/>
            </a:p>
          </xdr:txBody>
        </xdr:sp>
        <xdr:pic>
          <xdr:nvPicPr>
            <xdr:cNvPr id="74" name="Graphic 92">
              <a:extLst>
                <a:ext uri="{FF2B5EF4-FFF2-40B4-BE49-F238E27FC236}">
                  <a16:creationId xmlns:a16="http://schemas.microsoft.com/office/drawing/2014/main" id="{00000000-0008-0000-0200-00004A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2823" r="22823"/>
            <a:stretch/>
          </xdr:blipFill>
          <xdr:spPr>
            <a:xfrm>
              <a:off x="6614702" y="1184969"/>
              <a:ext cx="520256" cy="501710"/>
            </a:xfrm>
            <a:prstGeom prst="rect">
              <a:avLst/>
            </a:prstGeom>
          </xdr:spPr>
        </xdr:pic>
      </xdr:grpSp>
      <xdr:grpSp>
        <xdr:nvGrpSpPr>
          <xdr:cNvPr id="11" name="Group 10">
            <a:extLst>
              <a:ext uri="{FF2B5EF4-FFF2-40B4-BE49-F238E27FC236}">
                <a16:creationId xmlns:a16="http://schemas.microsoft.com/office/drawing/2014/main" id="{00000000-0008-0000-0200-00000B000000}"/>
              </a:ext>
            </a:extLst>
          </xdr:cNvPr>
          <xdr:cNvGrpSpPr/>
        </xdr:nvGrpSpPr>
        <xdr:grpSpPr>
          <a:xfrm>
            <a:off x="7623758" y="1216598"/>
            <a:ext cx="738362" cy="1031430"/>
            <a:chOff x="7623764" y="1111824"/>
            <a:chExt cx="738362" cy="1031430"/>
          </a:xfrm>
        </xdr:grpSpPr>
        <xdr:sp macro="" textlink="">
          <xdr:nvSpPr>
            <xdr:cNvPr id="69" name="Oval 68">
              <a:extLst>
                <a:ext uri="{FF2B5EF4-FFF2-40B4-BE49-F238E27FC236}">
                  <a16:creationId xmlns:a16="http://schemas.microsoft.com/office/drawing/2014/main" id="{00000000-0008-0000-0200-000045000000}"/>
                </a:ext>
              </a:extLst>
            </xdr:cNvPr>
            <xdr:cNvSpPr/>
          </xdr:nvSpPr>
          <xdr:spPr>
            <a:xfrm>
              <a:off x="7623764" y="1111824"/>
              <a:ext cx="648000" cy="648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b="0"/>
            </a:p>
          </xdr:txBody>
        </xdr:sp>
        <xdr:sp macro="" textlink="">
          <xdr:nvSpPr>
            <xdr:cNvPr id="70" name="TextBox 232">
              <a:extLst>
                <a:ext uri="{FF2B5EF4-FFF2-40B4-BE49-F238E27FC236}">
                  <a16:creationId xmlns:a16="http://schemas.microsoft.com/office/drawing/2014/main" id="{00000000-0008-0000-0200-000046000000}"/>
                </a:ext>
              </a:extLst>
            </xdr:cNvPr>
            <xdr:cNvSpPr txBox="1"/>
          </xdr:nvSpPr>
          <xdr:spPr>
            <a:xfrm>
              <a:off x="7642126" y="1901189"/>
              <a:ext cx="720000" cy="242065"/>
            </a:xfrm>
            <a:prstGeom prst="rect">
              <a:avLst/>
            </a:prstGeom>
            <a:noFill/>
          </xdr:spPr>
          <xdr:txBody>
            <a:bodyPr wrap="square" lIns="0" tIns="0" rIns="0" rtlCol="0" anchor="ctr">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lnSpc>
                  <a:spcPts val="1200"/>
                </a:lnSpc>
              </a:pPr>
              <a:r>
                <a:rPr lang="en-IN" sz="700" b="0">
                  <a:latin typeface="Verdana" panose="020B0604030504040204" pitchFamily="34" charset="0"/>
                  <a:ea typeface="Verdana" panose="020B0604030504040204" pitchFamily="34" charset="0"/>
                </a:rPr>
                <a:t>Resources</a:t>
              </a:r>
            </a:p>
          </xdr:txBody>
        </xdr:sp>
        <xdr:pic>
          <xdr:nvPicPr>
            <xdr:cNvPr id="71" name="Graphic 92">
              <a:extLst>
                <a:ext uri="{FF2B5EF4-FFF2-40B4-BE49-F238E27FC236}">
                  <a16:creationId xmlns:a16="http://schemas.microsoft.com/office/drawing/2014/main" id="{00000000-0008-0000-0200-000047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l="22823" r="22823"/>
            <a:stretch/>
          </xdr:blipFill>
          <xdr:spPr>
            <a:xfrm>
              <a:off x="7678126" y="1123373"/>
              <a:ext cx="648000" cy="624901"/>
            </a:xfrm>
            <a:prstGeom prst="rect">
              <a:avLst/>
            </a:prstGeom>
          </xdr:spPr>
        </xdr:pic>
      </xdr:grpSp>
      <xdr:grpSp>
        <xdr:nvGrpSpPr>
          <xdr:cNvPr id="12" name="Group 11">
            <a:extLst>
              <a:ext uri="{FF2B5EF4-FFF2-40B4-BE49-F238E27FC236}">
                <a16:creationId xmlns:a16="http://schemas.microsoft.com/office/drawing/2014/main" id="{00000000-0008-0000-0200-00000C000000}"/>
              </a:ext>
            </a:extLst>
          </xdr:cNvPr>
          <xdr:cNvGrpSpPr/>
        </xdr:nvGrpSpPr>
        <xdr:grpSpPr>
          <a:xfrm>
            <a:off x="5237249" y="2342389"/>
            <a:ext cx="1152524" cy="976034"/>
            <a:chOff x="8517104" y="1103082"/>
            <a:chExt cx="1152525" cy="976033"/>
          </a:xfrm>
        </xdr:grpSpPr>
        <xdr:sp macro="" textlink="">
          <xdr:nvSpPr>
            <xdr:cNvPr id="66" name="Oval 65">
              <a:extLst>
                <a:ext uri="{FF2B5EF4-FFF2-40B4-BE49-F238E27FC236}">
                  <a16:creationId xmlns:a16="http://schemas.microsoft.com/office/drawing/2014/main" id="{00000000-0008-0000-0200-000042000000}"/>
                </a:ext>
              </a:extLst>
            </xdr:cNvPr>
            <xdr:cNvSpPr/>
          </xdr:nvSpPr>
          <xdr:spPr>
            <a:xfrm>
              <a:off x="8721852" y="1111824"/>
              <a:ext cx="648000" cy="648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b="0"/>
            </a:p>
          </xdr:txBody>
        </xdr:sp>
        <xdr:sp macro="" textlink="">
          <xdr:nvSpPr>
            <xdr:cNvPr id="67" name="TextBox 229">
              <a:extLst>
                <a:ext uri="{FF2B5EF4-FFF2-40B4-BE49-F238E27FC236}">
                  <a16:creationId xmlns:a16="http://schemas.microsoft.com/office/drawing/2014/main" id="{00000000-0008-0000-0200-000043000000}"/>
                </a:ext>
              </a:extLst>
            </xdr:cNvPr>
            <xdr:cNvSpPr txBox="1"/>
          </xdr:nvSpPr>
          <xdr:spPr>
            <a:xfrm>
              <a:off x="8517104" y="1837049"/>
              <a:ext cx="1152525" cy="242066"/>
            </a:xfrm>
            <a:prstGeom prst="rect">
              <a:avLst/>
            </a:prstGeom>
            <a:noFill/>
          </xdr:spPr>
          <xdr:txBody>
            <a:bodyPr wrap="square" lIns="0" tIns="0" rIns="0" rtlCol="0" anchor="ctr">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lnSpc>
                  <a:spcPts val="1200"/>
                </a:lnSpc>
              </a:pPr>
              <a:r>
                <a:rPr lang="en-IN" sz="700" b="0">
                  <a:latin typeface="Verdana" panose="020B0604030504040204" pitchFamily="34" charset="0"/>
                  <a:ea typeface="Verdana" panose="020B0604030504040204" pitchFamily="34" charset="0"/>
                </a:rPr>
                <a:t>Water Resources</a:t>
              </a:r>
            </a:p>
          </xdr:txBody>
        </xdr:sp>
        <xdr:pic>
          <xdr:nvPicPr>
            <xdr:cNvPr id="68" name="Graphic 92">
              <a:extLst>
                <a:ext uri="{FF2B5EF4-FFF2-40B4-BE49-F238E27FC236}">
                  <a16:creationId xmlns:a16="http://schemas.microsoft.com/office/drawing/2014/main" id="{00000000-0008-0000-0200-000044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l="22823" r="22823"/>
            <a:stretch/>
          </xdr:blipFill>
          <xdr:spPr>
            <a:xfrm>
              <a:off x="8769366" y="1103082"/>
              <a:ext cx="648001" cy="624902"/>
            </a:xfrm>
            <a:prstGeom prst="rect">
              <a:avLst/>
            </a:prstGeom>
          </xdr:spPr>
        </xdr:pic>
      </xdr:grpSp>
      <xdr:grpSp>
        <xdr:nvGrpSpPr>
          <xdr:cNvPr id="13" name="Group 12">
            <a:extLst>
              <a:ext uri="{FF2B5EF4-FFF2-40B4-BE49-F238E27FC236}">
                <a16:creationId xmlns:a16="http://schemas.microsoft.com/office/drawing/2014/main" id="{00000000-0008-0000-0200-00000D000000}"/>
              </a:ext>
            </a:extLst>
          </xdr:cNvPr>
          <xdr:cNvGrpSpPr/>
        </xdr:nvGrpSpPr>
        <xdr:grpSpPr>
          <a:xfrm>
            <a:off x="6514826" y="2330840"/>
            <a:ext cx="719999" cy="987583"/>
            <a:chOff x="9794681" y="1094382"/>
            <a:chExt cx="720000" cy="987585"/>
          </a:xfrm>
        </xdr:grpSpPr>
        <xdr:sp macro="" textlink="">
          <xdr:nvSpPr>
            <xdr:cNvPr id="63" name="Oval 62">
              <a:extLst>
                <a:ext uri="{FF2B5EF4-FFF2-40B4-BE49-F238E27FC236}">
                  <a16:creationId xmlns:a16="http://schemas.microsoft.com/office/drawing/2014/main" id="{00000000-0008-0000-0200-00003F000000}"/>
                </a:ext>
              </a:extLst>
            </xdr:cNvPr>
            <xdr:cNvSpPr/>
          </xdr:nvSpPr>
          <xdr:spPr>
            <a:xfrm>
              <a:off x="9830681" y="1094382"/>
              <a:ext cx="648000" cy="648001"/>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b="0"/>
            </a:p>
          </xdr:txBody>
        </xdr:sp>
        <xdr:sp macro="" textlink="">
          <xdr:nvSpPr>
            <xdr:cNvPr id="64" name="TextBox 226">
              <a:extLst>
                <a:ext uri="{FF2B5EF4-FFF2-40B4-BE49-F238E27FC236}">
                  <a16:creationId xmlns:a16="http://schemas.microsoft.com/office/drawing/2014/main" id="{00000000-0008-0000-0200-000040000000}"/>
                </a:ext>
              </a:extLst>
            </xdr:cNvPr>
            <xdr:cNvSpPr txBox="1"/>
          </xdr:nvSpPr>
          <xdr:spPr>
            <a:xfrm>
              <a:off x="9794681" y="1839900"/>
              <a:ext cx="720000" cy="242067"/>
            </a:xfrm>
            <a:prstGeom prst="rect">
              <a:avLst/>
            </a:prstGeom>
            <a:noFill/>
          </xdr:spPr>
          <xdr:txBody>
            <a:bodyPr wrap="square" lIns="0" tIns="0" rIns="0" rtlCol="0" anchor="ctr">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lnSpc>
                  <a:spcPts val="1200"/>
                </a:lnSpc>
              </a:pPr>
              <a:r>
                <a:rPr lang="en-IN" sz="700" b="0">
                  <a:latin typeface="Verdana" panose="020B0604030504040204" pitchFamily="34" charset="0"/>
                  <a:ea typeface="Verdana" panose="020B0604030504040204" pitchFamily="34" charset="0"/>
                </a:rPr>
                <a:t>Waste</a:t>
              </a:r>
            </a:p>
          </xdr:txBody>
        </xdr:sp>
        <xdr:pic>
          <xdr:nvPicPr>
            <xdr:cNvPr id="65" name="Graphic 92">
              <a:extLst>
                <a:ext uri="{FF2B5EF4-FFF2-40B4-BE49-F238E27FC236}">
                  <a16:creationId xmlns:a16="http://schemas.microsoft.com/office/drawing/2014/main" id="{00000000-0008-0000-0200-000041000000}"/>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32958" t="14908" r="30160" b="20160"/>
            <a:stretch/>
          </xdr:blipFill>
          <xdr:spPr>
            <a:xfrm>
              <a:off x="9934836" y="1215501"/>
              <a:ext cx="439691" cy="405760"/>
            </a:xfrm>
            <a:prstGeom prst="rect">
              <a:avLst/>
            </a:prstGeom>
          </xdr:spPr>
        </xdr:pic>
      </xdr:grpSp>
      <xdr:grpSp>
        <xdr:nvGrpSpPr>
          <xdr:cNvPr id="14" name="Group 13">
            <a:extLst>
              <a:ext uri="{FF2B5EF4-FFF2-40B4-BE49-F238E27FC236}">
                <a16:creationId xmlns:a16="http://schemas.microsoft.com/office/drawing/2014/main" id="{00000000-0008-0000-0200-00000E000000}"/>
              </a:ext>
            </a:extLst>
          </xdr:cNvPr>
          <xdr:cNvGrpSpPr/>
        </xdr:nvGrpSpPr>
        <xdr:grpSpPr>
          <a:xfrm>
            <a:off x="7572189" y="2351130"/>
            <a:ext cx="859862" cy="967292"/>
            <a:chOff x="10852044" y="1108960"/>
            <a:chExt cx="859862" cy="967292"/>
          </a:xfrm>
        </xdr:grpSpPr>
        <xdr:sp macro="" textlink="">
          <xdr:nvSpPr>
            <xdr:cNvPr id="60" name="Oval 59">
              <a:extLst>
                <a:ext uri="{FF2B5EF4-FFF2-40B4-BE49-F238E27FC236}">
                  <a16:creationId xmlns:a16="http://schemas.microsoft.com/office/drawing/2014/main" id="{00000000-0008-0000-0200-00003C000000}"/>
                </a:ext>
              </a:extLst>
            </xdr:cNvPr>
            <xdr:cNvSpPr/>
          </xdr:nvSpPr>
          <xdr:spPr>
            <a:xfrm>
              <a:off x="10987960" y="1108960"/>
              <a:ext cx="648000" cy="648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b="0"/>
            </a:p>
          </xdr:txBody>
        </xdr:sp>
        <xdr:sp macro="" textlink="">
          <xdr:nvSpPr>
            <xdr:cNvPr id="61" name="TextBox 223">
              <a:extLst>
                <a:ext uri="{FF2B5EF4-FFF2-40B4-BE49-F238E27FC236}">
                  <a16:creationId xmlns:a16="http://schemas.microsoft.com/office/drawing/2014/main" id="{00000000-0008-0000-0200-00003D000000}"/>
                </a:ext>
              </a:extLst>
            </xdr:cNvPr>
            <xdr:cNvSpPr txBox="1"/>
          </xdr:nvSpPr>
          <xdr:spPr>
            <a:xfrm>
              <a:off x="10852044" y="1834186"/>
              <a:ext cx="859862" cy="242066"/>
            </a:xfrm>
            <a:prstGeom prst="rect">
              <a:avLst/>
            </a:prstGeom>
            <a:noFill/>
          </xdr:spPr>
          <xdr:txBody>
            <a:bodyPr wrap="square" lIns="0" tIns="0" rIns="0" rtlCol="0" anchor="ctr">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lnSpc>
                  <a:spcPts val="1200"/>
                </a:lnSpc>
              </a:pPr>
              <a:r>
                <a:rPr lang="en-IN" sz="700" b="0">
                  <a:latin typeface="Verdana" panose="020B0604030504040204" pitchFamily="34" charset="0"/>
                  <a:ea typeface="Verdana" panose="020B0604030504040204" pitchFamily="34" charset="0"/>
                </a:rPr>
                <a:t>Waste Water</a:t>
              </a:r>
            </a:p>
          </xdr:txBody>
        </xdr:sp>
        <xdr:pic>
          <xdr:nvPicPr>
            <xdr:cNvPr id="62" name="Graphic 92">
              <a:extLst>
                <a:ext uri="{FF2B5EF4-FFF2-40B4-BE49-F238E27FC236}">
                  <a16:creationId xmlns:a16="http://schemas.microsoft.com/office/drawing/2014/main" id="{00000000-0008-0000-0200-00003E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l="22823" r="22823"/>
            <a:stretch/>
          </xdr:blipFill>
          <xdr:spPr>
            <a:xfrm>
              <a:off x="10986756" y="1127975"/>
              <a:ext cx="590437" cy="569390"/>
            </a:xfrm>
            <a:prstGeom prst="rect">
              <a:avLst/>
            </a:prstGeom>
          </xdr:spPr>
        </xdr:pic>
      </xdr:grpSp>
      <xdr:grpSp>
        <xdr:nvGrpSpPr>
          <xdr:cNvPr id="15" name="Group 14">
            <a:extLst>
              <a:ext uri="{FF2B5EF4-FFF2-40B4-BE49-F238E27FC236}">
                <a16:creationId xmlns:a16="http://schemas.microsoft.com/office/drawing/2014/main" id="{00000000-0008-0000-0200-00000F000000}"/>
              </a:ext>
            </a:extLst>
          </xdr:cNvPr>
          <xdr:cNvGrpSpPr/>
        </xdr:nvGrpSpPr>
        <xdr:grpSpPr>
          <a:xfrm>
            <a:off x="5379960" y="3465370"/>
            <a:ext cx="867111" cy="958618"/>
            <a:chOff x="5368812" y="2297837"/>
            <a:chExt cx="867111" cy="958619"/>
          </a:xfrm>
        </xdr:grpSpPr>
        <xdr:sp macro="" textlink="">
          <xdr:nvSpPr>
            <xdr:cNvPr id="57" name="Oval 56">
              <a:extLst>
                <a:ext uri="{FF2B5EF4-FFF2-40B4-BE49-F238E27FC236}">
                  <a16:creationId xmlns:a16="http://schemas.microsoft.com/office/drawing/2014/main" id="{00000000-0008-0000-0200-000039000000}"/>
                </a:ext>
              </a:extLst>
            </xdr:cNvPr>
            <xdr:cNvSpPr/>
          </xdr:nvSpPr>
          <xdr:spPr>
            <a:xfrm>
              <a:off x="5478368" y="2297837"/>
              <a:ext cx="647999" cy="648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b="0"/>
            </a:p>
          </xdr:txBody>
        </xdr:sp>
        <xdr:sp macro="" textlink="">
          <xdr:nvSpPr>
            <xdr:cNvPr id="58" name="TextBox 220">
              <a:extLst>
                <a:ext uri="{FF2B5EF4-FFF2-40B4-BE49-F238E27FC236}">
                  <a16:creationId xmlns:a16="http://schemas.microsoft.com/office/drawing/2014/main" id="{00000000-0008-0000-0200-00003A000000}"/>
                </a:ext>
              </a:extLst>
            </xdr:cNvPr>
            <xdr:cNvSpPr txBox="1"/>
          </xdr:nvSpPr>
          <xdr:spPr>
            <a:xfrm>
              <a:off x="5368812" y="3014392"/>
              <a:ext cx="867111" cy="242064"/>
            </a:xfrm>
            <a:prstGeom prst="rect">
              <a:avLst/>
            </a:prstGeom>
            <a:noFill/>
          </xdr:spPr>
          <xdr:txBody>
            <a:bodyPr wrap="square" lIns="0" tIns="0" rIns="0" rtlCol="0" anchor="ctr">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lnSpc>
                  <a:spcPts val="1200"/>
                </a:lnSpc>
              </a:pPr>
              <a:r>
                <a:rPr lang="en-IN" sz="700" b="0">
                  <a:latin typeface="Verdana" panose="020B0604030504040204" pitchFamily="34" charset="0"/>
                  <a:ea typeface="Verdana" panose="020B0604030504040204" pitchFamily="34" charset="0"/>
                </a:rPr>
                <a:t>Air Emissions</a:t>
              </a:r>
            </a:p>
          </xdr:txBody>
        </xdr:sp>
        <xdr:pic>
          <xdr:nvPicPr>
            <xdr:cNvPr id="59" name="Graphic 92">
              <a:extLst>
                <a:ext uri="{FF2B5EF4-FFF2-40B4-BE49-F238E27FC236}">
                  <a16:creationId xmlns:a16="http://schemas.microsoft.com/office/drawing/2014/main" id="{00000000-0008-0000-0200-00003B000000}"/>
                </a:ext>
              </a:extLst>
            </xdr:cNvPr>
            <xdr:cNvPicPr>
              <a:picLocks noChangeAspect="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l="36338" t="21368" r="36572" b="20951"/>
            <a:stretch/>
          </xdr:blipFill>
          <xdr:spPr>
            <a:xfrm>
              <a:off x="5640888" y="2441060"/>
              <a:ext cx="322959" cy="360449"/>
            </a:xfrm>
            <a:prstGeom prst="rect">
              <a:avLst/>
            </a:prstGeom>
          </xdr:spPr>
        </xdr:pic>
      </xdr:grpSp>
      <xdr:grpSp>
        <xdr:nvGrpSpPr>
          <xdr:cNvPr id="16" name="Group 15">
            <a:extLst>
              <a:ext uri="{FF2B5EF4-FFF2-40B4-BE49-F238E27FC236}">
                <a16:creationId xmlns:a16="http://schemas.microsoft.com/office/drawing/2014/main" id="{00000000-0008-0000-0200-000010000000}"/>
              </a:ext>
            </a:extLst>
          </xdr:cNvPr>
          <xdr:cNvGrpSpPr/>
        </xdr:nvGrpSpPr>
        <xdr:grpSpPr>
          <a:xfrm>
            <a:off x="6451896" y="3465370"/>
            <a:ext cx="845865" cy="958619"/>
            <a:chOff x="6440750" y="2297837"/>
            <a:chExt cx="845866" cy="958620"/>
          </a:xfrm>
        </xdr:grpSpPr>
        <xdr:sp macro="" textlink="">
          <xdr:nvSpPr>
            <xdr:cNvPr id="54" name="Oval 53">
              <a:extLst>
                <a:ext uri="{FF2B5EF4-FFF2-40B4-BE49-F238E27FC236}">
                  <a16:creationId xmlns:a16="http://schemas.microsoft.com/office/drawing/2014/main" id="{00000000-0008-0000-0200-000036000000}"/>
                </a:ext>
              </a:extLst>
            </xdr:cNvPr>
            <xdr:cNvSpPr/>
          </xdr:nvSpPr>
          <xdr:spPr>
            <a:xfrm>
              <a:off x="6539683" y="2297837"/>
              <a:ext cx="648000" cy="648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b="0"/>
            </a:p>
          </xdr:txBody>
        </xdr:sp>
        <xdr:sp macro="" textlink="">
          <xdr:nvSpPr>
            <xdr:cNvPr id="55" name="TextBox 217">
              <a:extLst>
                <a:ext uri="{FF2B5EF4-FFF2-40B4-BE49-F238E27FC236}">
                  <a16:creationId xmlns:a16="http://schemas.microsoft.com/office/drawing/2014/main" id="{00000000-0008-0000-0200-000037000000}"/>
                </a:ext>
              </a:extLst>
            </xdr:cNvPr>
            <xdr:cNvSpPr txBox="1"/>
          </xdr:nvSpPr>
          <xdr:spPr>
            <a:xfrm>
              <a:off x="6440750" y="3014390"/>
              <a:ext cx="845866" cy="242067"/>
            </a:xfrm>
            <a:prstGeom prst="rect">
              <a:avLst/>
            </a:prstGeom>
            <a:noFill/>
          </xdr:spPr>
          <xdr:txBody>
            <a:bodyPr wrap="square" lIns="0" tIns="0" rIns="0" rtlCol="0" anchor="ctr">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lnSpc>
                  <a:spcPts val="1200"/>
                </a:lnSpc>
              </a:pPr>
              <a:r>
                <a:rPr lang="en-IN" sz="700" b="0">
                  <a:latin typeface="Verdana" panose="020B0604030504040204" pitchFamily="34" charset="0"/>
                  <a:ea typeface="Verdana" panose="020B0604030504040204" pitchFamily="34" charset="0"/>
                </a:rPr>
                <a:t>Biodiversity</a:t>
              </a:r>
            </a:p>
          </xdr:txBody>
        </xdr:sp>
        <xdr:pic>
          <xdr:nvPicPr>
            <xdr:cNvPr id="56" name="Graphic 92">
              <a:extLst>
                <a:ext uri="{FF2B5EF4-FFF2-40B4-BE49-F238E27FC236}">
                  <a16:creationId xmlns:a16="http://schemas.microsoft.com/office/drawing/2014/main" id="{00000000-0008-0000-0200-000038000000}"/>
                </a:ext>
              </a:extLst>
            </xdr:cNvPr>
            <xdr:cNvPicPr>
              <a:picLocks noChangeAspect="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l="34151" t="21368" r="33538" b="20951"/>
            <a:stretch/>
          </xdr:blipFill>
          <xdr:spPr>
            <a:xfrm>
              <a:off x="6671075" y="2441612"/>
              <a:ext cx="385215" cy="360449"/>
            </a:xfrm>
            <a:prstGeom prst="rect">
              <a:avLst/>
            </a:prstGeom>
          </xdr:spPr>
        </xdr:pic>
      </xdr:grpSp>
      <xdr:grpSp>
        <xdr:nvGrpSpPr>
          <xdr:cNvPr id="18" name="Group 17">
            <a:extLst>
              <a:ext uri="{FF2B5EF4-FFF2-40B4-BE49-F238E27FC236}">
                <a16:creationId xmlns:a16="http://schemas.microsoft.com/office/drawing/2014/main" id="{00000000-0008-0000-0200-000012000000}"/>
              </a:ext>
            </a:extLst>
          </xdr:cNvPr>
          <xdr:cNvGrpSpPr/>
        </xdr:nvGrpSpPr>
        <xdr:grpSpPr>
          <a:xfrm>
            <a:off x="9564864" y="2351130"/>
            <a:ext cx="1178383" cy="967292"/>
            <a:chOff x="9026000" y="2320029"/>
            <a:chExt cx="1178384" cy="967292"/>
          </a:xfrm>
        </xdr:grpSpPr>
        <xdr:sp macro="" textlink="">
          <xdr:nvSpPr>
            <xdr:cNvPr id="48" name="Oval 47">
              <a:extLst>
                <a:ext uri="{FF2B5EF4-FFF2-40B4-BE49-F238E27FC236}">
                  <a16:creationId xmlns:a16="http://schemas.microsoft.com/office/drawing/2014/main" id="{00000000-0008-0000-0200-000030000000}"/>
                </a:ext>
              </a:extLst>
            </xdr:cNvPr>
            <xdr:cNvSpPr/>
          </xdr:nvSpPr>
          <xdr:spPr>
            <a:xfrm>
              <a:off x="9303224" y="2320029"/>
              <a:ext cx="648000" cy="648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b="0"/>
            </a:p>
          </xdr:txBody>
        </xdr:sp>
        <xdr:sp macro="" textlink="">
          <xdr:nvSpPr>
            <xdr:cNvPr id="49" name="TextBox 211">
              <a:extLst>
                <a:ext uri="{FF2B5EF4-FFF2-40B4-BE49-F238E27FC236}">
                  <a16:creationId xmlns:a16="http://schemas.microsoft.com/office/drawing/2014/main" id="{00000000-0008-0000-0200-000031000000}"/>
                </a:ext>
              </a:extLst>
            </xdr:cNvPr>
            <xdr:cNvSpPr txBox="1"/>
          </xdr:nvSpPr>
          <xdr:spPr>
            <a:xfrm>
              <a:off x="9026000" y="3045256"/>
              <a:ext cx="1178384" cy="242065"/>
            </a:xfrm>
            <a:prstGeom prst="rect">
              <a:avLst/>
            </a:prstGeom>
            <a:noFill/>
          </xdr:spPr>
          <xdr:txBody>
            <a:bodyPr wrap="square" lIns="0" tIns="0" rIns="0"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lnSpc>
                  <a:spcPts val="1200"/>
                </a:lnSpc>
              </a:pPr>
              <a:r>
                <a:rPr lang="en-IN" sz="700" b="0">
                  <a:latin typeface="Verdana" panose="020B0604030504040204" pitchFamily="34" charset="0"/>
                  <a:ea typeface="Verdana" panose="020B0604030504040204" pitchFamily="34" charset="0"/>
                </a:rPr>
                <a:t>Local Considerations</a:t>
              </a:r>
            </a:p>
          </xdr:txBody>
        </xdr:sp>
        <xdr:pic>
          <xdr:nvPicPr>
            <xdr:cNvPr id="50" name="Graphic 92">
              <a:extLst>
                <a:ext uri="{FF2B5EF4-FFF2-40B4-BE49-F238E27FC236}">
                  <a16:creationId xmlns:a16="http://schemas.microsoft.com/office/drawing/2014/main" id="{00000000-0008-0000-0200-000032000000}"/>
                </a:ext>
              </a:extLst>
            </xdr:cNvPr>
            <xdr:cNvPicPr>
              <a:picLocks noChangeAspect="1"/>
            </xdr:cNvPicPr>
          </xdr:nvPicPr>
          <xdr:blipFill rotWithShape="1">
            <a:blip xmlns:r="http://schemas.openxmlformats.org/officeDocument/2006/relationships" r:embed="rId9" cstate="print">
              <a:extLst>
                <a:ext uri="{28A0092B-C50C-407E-A947-70E740481C1C}">
                  <a14:useLocalDpi xmlns:a14="http://schemas.microsoft.com/office/drawing/2010/main" val="0"/>
                </a:ext>
              </a:extLst>
            </a:blip>
            <a:srcRect l="36373" t="18182" r="38169" b="16237"/>
            <a:stretch/>
          </xdr:blipFill>
          <xdr:spPr>
            <a:xfrm>
              <a:off x="9475472" y="2439118"/>
              <a:ext cx="303504" cy="409821"/>
            </a:xfrm>
            <a:prstGeom prst="rect">
              <a:avLst/>
            </a:prstGeom>
          </xdr:spPr>
        </xdr:pic>
      </xdr:grpSp>
      <xdr:grpSp>
        <xdr:nvGrpSpPr>
          <xdr:cNvPr id="19" name="Group 18">
            <a:extLst>
              <a:ext uri="{FF2B5EF4-FFF2-40B4-BE49-F238E27FC236}">
                <a16:creationId xmlns:a16="http://schemas.microsoft.com/office/drawing/2014/main" id="{00000000-0008-0000-0200-000013000000}"/>
              </a:ext>
            </a:extLst>
          </xdr:cNvPr>
          <xdr:cNvGrpSpPr/>
        </xdr:nvGrpSpPr>
        <xdr:grpSpPr>
          <a:xfrm>
            <a:off x="9236499" y="1216597"/>
            <a:ext cx="1221679" cy="1031430"/>
            <a:chOff x="5768875" y="4322453"/>
            <a:chExt cx="1221680" cy="1031431"/>
          </a:xfrm>
        </xdr:grpSpPr>
        <xdr:sp macro="" textlink="">
          <xdr:nvSpPr>
            <xdr:cNvPr id="44" name="TextBox 206">
              <a:extLst>
                <a:ext uri="{FF2B5EF4-FFF2-40B4-BE49-F238E27FC236}">
                  <a16:creationId xmlns:a16="http://schemas.microsoft.com/office/drawing/2014/main" id="{00000000-0008-0000-0200-00002C000000}"/>
                </a:ext>
              </a:extLst>
            </xdr:cNvPr>
            <xdr:cNvSpPr txBox="1"/>
          </xdr:nvSpPr>
          <xdr:spPr>
            <a:xfrm>
              <a:off x="5768875" y="5111819"/>
              <a:ext cx="1221680" cy="242065"/>
            </a:xfrm>
            <a:prstGeom prst="rect">
              <a:avLst/>
            </a:prstGeom>
            <a:noFill/>
          </xdr:spPr>
          <xdr:txBody>
            <a:bodyPr wrap="square" lIns="0" tIns="0" rIns="0" rtlCol="0" anchor="ctr">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lnSpc>
                  <a:spcPts val="1200"/>
                </a:lnSpc>
              </a:pPr>
              <a:r>
                <a:rPr lang="en-IN" sz="700" b="0">
                  <a:latin typeface="Verdana" panose="020B0604030504040204" pitchFamily="34" charset="0"/>
                  <a:ea typeface="Verdana" panose="020B0604030504040204" pitchFamily="34" charset="0"/>
                </a:rPr>
                <a:t>Indigenous People</a:t>
              </a:r>
            </a:p>
          </xdr:txBody>
        </xdr:sp>
        <xdr:grpSp>
          <xdr:nvGrpSpPr>
            <xdr:cNvPr id="45" name="Group 44">
              <a:extLst>
                <a:ext uri="{FF2B5EF4-FFF2-40B4-BE49-F238E27FC236}">
                  <a16:creationId xmlns:a16="http://schemas.microsoft.com/office/drawing/2014/main" id="{00000000-0008-0000-0200-00002D000000}"/>
                </a:ext>
              </a:extLst>
            </xdr:cNvPr>
            <xdr:cNvGrpSpPr/>
          </xdr:nvGrpSpPr>
          <xdr:grpSpPr>
            <a:xfrm>
              <a:off x="6055715" y="4322453"/>
              <a:ext cx="648000" cy="648000"/>
              <a:chOff x="6055715" y="4322453"/>
              <a:chExt cx="648000" cy="648000"/>
            </a:xfrm>
          </xdr:grpSpPr>
          <xdr:sp macro="" textlink="">
            <xdr:nvSpPr>
              <xdr:cNvPr id="46" name="Oval 45">
                <a:extLst>
                  <a:ext uri="{FF2B5EF4-FFF2-40B4-BE49-F238E27FC236}">
                    <a16:creationId xmlns:a16="http://schemas.microsoft.com/office/drawing/2014/main" id="{00000000-0008-0000-0200-00002E000000}"/>
                  </a:ext>
                </a:extLst>
              </xdr:cNvPr>
              <xdr:cNvSpPr/>
            </xdr:nvSpPr>
            <xdr:spPr>
              <a:xfrm>
                <a:off x="6055715" y="4322453"/>
                <a:ext cx="648000" cy="648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b="0"/>
              </a:p>
            </xdr:txBody>
          </xdr:sp>
          <xdr:pic>
            <xdr:nvPicPr>
              <xdr:cNvPr id="47" name="Graphic 92">
                <a:extLst>
                  <a:ext uri="{FF2B5EF4-FFF2-40B4-BE49-F238E27FC236}">
                    <a16:creationId xmlns:a16="http://schemas.microsoft.com/office/drawing/2014/main" id="{00000000-0008-0000-0200-00002F000000}"/>
                  </a:ext>
                </a:extLst>
              </xdr:cNvPr>
              <xdr:cNvPicPr>
                <a:picLocks noChangeAspect="1"/>
              </xdr:cNvPicPr>
            </xdr:nvPicPr>
            <xdr:blipFill rotWithShape="1">
              <a:blip xmlns:r="http://schemas.openxmlformats.org/officeDocument/2006/relationships" r:embed="rId10" cstate="print">
                <a:extLst>
                  <a:ext uri="{28A0092B-C50C-407E-A947-70E740481C1C}">
                    <a14:useLocalDpi xmlns:a14="http://schemas.microsoft.com/office/drawing/2010/main" val="0"/>
                  </a:ext>
                </a:extLst>
              </a:blip>
              <a:srcRect l="30766" t="13863" r="28356" b="17238"/>
              <a:stretch/>
            </xdr:blipFill>
            <xdr:spPr>
              <a:xfrm>
                <a:off x="6169789" y="4460990"/>
                <a:ext cx="419851" cy="370926"/>
              </a:xfrm>
              <a:prstGeom prst="rect">
                <a:avLst/>
              </a:prstGeom>
            </xdr:spPr>
          </xdr:pic>
        </xdr:grpSp>
      </xdr:grpSp>
      <xdr:grpSp>
        <xdr:nvGrpSpPr>
          <xdr:cNvPr id="20" name="Group 19">
            <a:extLst>
              <a:ext uri="{FF2B5EF4-FFF2-40B4-BE49-F238E27FC236}">
                <a16:creationId xmlns:a16="http://schemas.microsoft.com/office/drawing/2014/main" id="{00000000-0008-0000-0200-000014000000}"/>
              </a:ext>
            </a:extLst>
          </xdr:cNvPr>
          <xdr:cNvGrpSpPr/>
        </xdr:nvGrpSpPr>
        <xdr:grpSpPr>
          <a:xfrm>
            <a:off x="10446652" y="1216597"/>
            <a:ext cx="956591" cy="1004354"/>
            <a:chOff x="6968646" y="4322453"/>
            <a:chExt cx="956593" cy="1004355"/>
          </a:xfrm>
        </xdr:grpSpPr>
        <xdr:sp macro="" textlink="">
          <xdr:nvSpPr>
            <xdr:cNvPr id="41" name="Oval 40">
              <a:extLst>
                <a:ext uri="{FF2B5EF4-FFF2-40B4-BE49-F238E27FC236}">
                  <a16:creationId xmlns:a16="http://schemas.microsoft.com/office/drawing/2014/main" id="{00000000-0008-0000-0200-000029000000}"/>
                </a:ext>
              </a:extLst>
            </xdr:cNvPr>
            <xdr:cNvSpPr/>
          </xdr:nvSpPr>
          <xdr:spPr>
            <a:xfrm>
              <a:off x="7122942" y="4322453"/>
              <a:ext cx="648000" cy="648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b="0"/>
            </a:p>
          </xdr:txBody>
        </xdr:sp>
        <xdr:sp macro="" textlink="">
          <xdr:nvSpPr>
            <xdr:cNvPr id="42" name="TextBox 204">
              <a:extLst>
                <a:ext uri="{FF2B5EF4-FFF2-40B4-BE49-F238E27FC236}">
                  <a16:creationId xmlns:a16="http://schemas.microsoft.com/office/drawing/2014/main" id="{00000000-0008-0000-0200-00002A000000}"/>
                </a:ext>
              </a:extLst>
            </xdr:cNvPr>
            <xdr:cNvSpPr txBox="1"/>
          </xdr:nvSpPr>
          <xdr:spPr>
            <a:xfrm>
              <a:off x="6968646" y="5138896"/>
              <a:ext cx="956593" cy="187912"/>
            </a:xfrm>
            <a:prstGeom prst="rect">
              <a:avLst/>
            </a:prstGeom>
            <a:noFill/>
          </xdr:spPr>
          <xdr:txBody>
            <a:bodyPr wrap="square" lIns="0" tIns="0" rIns="0" rtlCol="0" anchor="ctr">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sz="700" b="0">
                  <a:latin typeface="Verdana" panose="020B0604030504040204" pitchFamily="34" charset="0"/>
                  <a:ea typeface="Verdana" panose="020B0604030504040204" pitchFamily="34" charset="0"/>
                </a:rPr>
                <a:t>Cultural Heritage</a:t>
              </a:r>
            </a:p>
          </xdr:txBody>
        </xdr:sp>
        <xdr:pic>
          <xdr:nvPicPr>
            <xdr:cNvPr id="43" name="Graphic 92">
              <a:extLst>
                <a:ext uri="{FF2B5EF4-FFF2-40B4-BE49-F238E27FC236}">
                  <a16:creationId xmlns:a16="http://schemas.microsoft.com/office/drawing/2014/main" id="{00000000-0008-0000-0200-00002B000000}"/>
                </a:ext>
              </a:extLst>
            </xdr:cNvPr>
            <xdr:cNvPicPr>
              <a:picLocks noChangeAspect="1"/>
            </xdr:cNvPicPr>
          </xdr:nvPicPr>
          <xdr:blipFill rotWithShape="1">
            <a:blip xmlns:r="http://schemas.openxmlformats.org/officeDocument/2006/relationships" r:embed="rId11" cstate="print">
              <a:extLst>
                <a:ext uri="{28A0092B-C50C-407E-A947-70E740481C1C}">
                  <a14:useLocalDpi xmlns:a14="http://schemas.microsoft.com/office/drawing/2010/main" val="0"/>
                </a:ext>
              </a:extLst>
            </a:blip>
            <a:srcRect l="34062" t="19668" r="33626" b="21415"/>
            <a:stretch/>
          </xdr:blipFill>
          <xdr:spPr>
            <a:xfrm>
              <a:off x="7254337" y="4462367"/>
              <a:ext cx="385215" cy="368172"/>
            </a:xfrm>
            <a:prstGeom prst="rect">
              <a:avLst/>
            </a:prstGeom>
          </xdr:spPr>
        </xdr:pic>
      </xdr:grpSp>
      <xdr:grpSp>
        <xdr:nvGrpSpPr>
          <xdr:cNvPr id="21" name="Group 20">
            <a:extLst>
              <a:ext uri="{FF2B5EF4-FFF2-40B4-BE49-F238E27FC236}">
                <a16:creationId xmlns:a16="http://schemas.microsoft.com/office/drawing/2014/main" id="{00000000-0008-0000-0200-000015000000}"/>
              </a:ext>
            </a:extLst>
          </xdr:cNvPr>
          <xdr:cNvGrpSpPr/>
        </xdr:nvGrpSpPr>
        <xdr:grpSpPr>
          <a:xfrm>
            <a:off x="11368666" y="1216597"/>
            <a:ext cx="1348456" cy="1031430"/>
            <a:chOff x="7901041" y="4322453"/>
            <a:chExt cx="1348457" cy="1031430"/>
          </a:xfrm>
        </xdr:grpSpPr>
        <xdr:sp macro="" textlink="">
          <xdr:nvSpPr>
            <xdr:cNvPr id="38" name="Oval 37">
              <a:extLst>
                <a:ext uri="{FF2B5EF4-FFF2-40B4-BE49-F238E27FC236}">
                  <a16:creationId xmlns:a16="http://schemas.microsoft.com/office/drawing/2014/main" id="{00000000-0008-0000-0200-000026000000}"/>
                </a:ext>
              </a:extLst>
            </xdr:cNvPr>
            <xdr:cNvSpPr/>
          </xdr:nvSpPr>
          <xdr:spPr>
            <a:xfrm>
              <a:off x="8251273" y="4322453"/>
              <a:ext cx="647999" cy="648001"/>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b="0"/>
            </a:p>
          </xdr:txBody>
        </xdr:sp>
        <xdr:sp macro="" textlink="">
          <xdr:nvSpPr>
            <xdr:cNvPr id="39" name="TextBox 201">
              <a:extLst>
                <a:ext uri="{FF2B5EF4-FFF2-40B4-BE49-F238E27FC236}">
                  <a16:creationId xmlns:a16="http://schemas.microsoft.com/office/drawing/2014/main" id="{00000000-0008-0000-0200-000027000000}"/>
                </a:ext>
              </a:extLst>
            </xdr:cNvPr>
            <xdr:cNvSpPr txBox="1"/>
          </xdr:nvSpPr>
          <xdr:spPr>
            <a:xfrm>
              <a:off x="7901041" y="5111818"/>
              <a:ext cx="1348457" cy="242065"/>
            </a:xfrm>
            <a:prstGeom prst="rect">
              <a:avLst/>
            </a:prstGeom>
            <a:noFill/>
          </xdr:spPr>
          <xdr:txBody>
            <a:bodyPr wrap="square" lIns="0" tIns="0" rIns="0" rtlCol="0" anchor="ctr">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lnSpc>
                  <a:spcPts val="1200"/>
                </a:lnSpc>
              </a:pPr>
              <a:r>
                <a:rPr lang="en-IN" sz="700" b="0">
                  <a:latin typeface="Verdana" panose="020B0604030504040204" pitchFamily="34" charset="0"/>
                  <a:ea typeface="Verdana" panose="020B0604030504040204" pitchFamily="34" charset="0"/>
                </a:rPr>
                <a:t>Employee Wellbeing</a:t>
              </a:r>
            </a:p>
          </xdr:txBody>
        </xdr:sp>
        <xdr:pic>
          <xdr:nvPicPr>
            <xdr:cNvPr id="40" name="Graphic 92">
              <a:extLst>
                <a:ext uri="{FF2B5EF4-FFF2-40B4-BE49-F238E27FC236}">
                  <a16:creationId xmlns:a16="http://schemas.microsoft.com/office/drawing/2014/main" id="{00000000-0008-0000-0200-000028000000}"/>
                </a:ext>
              </a:extLst>
            </xdr:cNvPr>
            <xdr:cNvPicPr>
              <a:picLocks noChangeAspect="1"/>
            </xdr:cNvPicPr>
          </xdr:nvPicPr>
          <xdr:blipFill rotWithShape="1">
            <a:blip xmlns:r="http://schemas.openxmlformats.org/officeDocument/2006/relationships" r:embed="rId12" cstate="print">
              <a:extLst>
                <a:ext uri="{28A0092B-C50C-407E-A947-70E740481C1C}">
                  <a14:useLocalDpi xmlns:a14="http://schemas.microsoft.com/office/drawing/2010/main" val="0"/>
                </a:ext>
              </a:extLst>
            </a:blip>
            <a:srcRect l="38247" t="18536" r="36295" b="17238"/>
            <a:stretch/>
          </xdr:blipFill>
          <xdr:spPr>
            <a:xfrm>
              <a:off x="8423518" y="4445780"/>
              <a:ext cx="303504" cy="401346"/>
            </a:xfrm>
            <a:prstGeom prst="rect">
              <a:avLst/>
            </a:prstGeom>
          </xdr:spPr>
        </xdr:pic>
      </xdr:grpSp>
      <xdr:grpSp>
        <xdr:nvGrpSpPr>
          <xdr:cNvPr id="22" name="Group 21">
            <a:extLst>
              <a:ext uri="{FF2B5EF4-FFF2-40B4-BE49-F238E27FC236}">
                <a16:creationId xmlns:a16="http://schemas.microsoft.com/office/drawing/2014/main" id="{00000000-0008-0000-0200-000016000000}"/>
              </a:ext>
            </a:extLst>
          </xdr:cNvPr>
          <xdr:cNvGrpSpPr/>
        </xdr:nvGrpSpPr>
        <xdr:grpSpPr>
          <a:xfrm>
            <a:off x="7310087" y="3500359"/>
            <a:ext cx="1532625" cy="925385"/>
            <a:chOff x="6222264" y="4260036"/>
            <a:chExt cx="1532627" cy="925385"/>
          </a:xfrm>
        </xdr:grpSpPr>
        <xdr:sp macro="" textlink="">
          <xdr:nvSpPr>
            <xdr:cNvPr id="35" name="Oval 34">
              <a:extLst>
                <a:ext uri="{FF2B5EF4-FFF2-40B4-BE49-F238E27FC236}">
                  <a16:creationId xmlns:a16="http://schemas.microsoft.com/office/drawing/2014/main" id="{00000000-0008-0000-0200-000023000000}"/>
                </a:ext>
              </a:extLst>
            </xdr:cNvPr>
            <xdr:cNvSpPr/>
          </xdr:nvSpPr>
          <xdr:spPr>
            <a:xfrm>
              <a:off x="6607974" y="4287331"/>
              <a:ext cx="648000" cy="648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b="0"/>
            </a:p>
          </xdr:txBody>
        </xdr:sp>
        <xdr:sp macro="" textlink="">
          <xdr:nvSpPr>
            <xdr:cNvPr id="36" name="TextBox 198">
              <a:extLst>
                <a:ext uri="{FF2B5EF4-FFF2-40B4-BE49-F238E27FC236}">
                  <a16:creationId xmlns:a16="http://schemas.microsoft.com/office/drawing/2014/main" id="{00000000-0008-0000-0200-000024000000}"/>
                </a:ext>
              </a:extLst>
            </xdr:cNvPr>
            <xdr:cNvSpPr txBox="1"/>
          </xdr:nvSpPr>
          <xdr:spPr>
            <a:xfrm>
              <a:off x="6222264" y="4943356"/>
              <a:ext cx="1532627" cy="242065"/>
            </a:xfrm>
            <a:prstGeom prst="rect">
              <a:avLst/>
            </a:prstGeom>
            <a:noFill/>
          </xdr:spPr>
          <xdr:txBody>
            <a:bodyPr wrap="square" lIns="0" tIns="0" rIns="0" rtlCol="0" anchor="ctr">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lnSpc>
                  <a:spcPts val="1200"/>
                </a:lnSpc>
              </a:pPr>
              <a:r>
                <a:rPr lang="en-IN" sz="700" b="0">
                  <a:latin typeface="Verdana" panose="020B0604030504040204" pitchFamily="34" charset="0"/>
                  <a:ea typeface="Verdana" panose="020B0604030504040204" pitchFamily="34" charset="0"/>
                </a:rPr>
                <a:t>Supply Chain Sustainability</a:t>
              </a:r>
            </a:p>
          </xdr:txBody>
        </xdr:sp>
        <xdr:pic>
          <xdr:nvPicPr>
            <xdr:cNvPr id="37" name="Graphic 92">
              <a:extLst>
                <a:ext uri="{FF2B5EF4-FFF2-40B4-BE49-F238E27FC236}">
                  <a16:creationId xmlns:a16="http://schemas.microsoft.com/office/drawing/2014/main" id="{00000000-0008-0000-0200-000025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l="22823" r="22823"/>
            <a:stretch/>
          </xdr:blipFill>
          <xdr:spPr>
            <a:xfrm>
              <a:off x="6602272" y="4260036"/>
              <a:ext cx="648001" cy="624901"/>
            </a:xfrm>
            <a:prstGeom prst="rect">
              <a:avLst/>
            </a:prstGeom>
          </xdr:spPr>
        </xdr:pic>
      </xdr:grpSp>
      <xdr:grpSp>
        <xdr:nvGrpSpPr>
          <xdr:cNvPr id="23" name="Group 22">
            <a:extLst>
              <a:ext uri="{FF2B5EF4-FFF2-40B4-BE49-F238E27FC236}">
                <a16:creationId xmlns:a16="http://schemas.microsoft.com/office/drawing/2014/main" id="{00000000-0008-0000-0200-000017000000}"/>
              </a:ext>
            </a:extLst>
          </xdr:cNvPr>
          <xdr:cNvGrpSpPr/>
        </xdr:nvGrpSpPr>
        <xdr:grpSpPr>
          <a:xfrm>
            <a:off x="11098005" y="2351130"/>
            <a:ext cx="1131949" cy="967292"/>
            <a:chOff x="6855131" y="5380731"/>
            <a:chExt cx="1131950" cy="967292"/>
          </a:xfrm>
        </xdr:grpSpPr>
        <xdr:sp macro="" textlink="">
          <xdr:nvSpPr>
            <xdr:cNvPr id="32" name="Oval 31">
              <a:extLst>
                <a:ext uri="{FF2B5EF4-FFF2-40B4-BE49-F238E27FC236}">
                  <a16:creationId xmlns:a16="http://schemas.microsoft.com/office/drawing/2014/main" id="{00000000-0008-0000-0200-000020000000}"/>
                </a:ext>
              </a:extLst>
            </xdr:cNvPr>
            <xdr:cNvSpPr/>
          </xdr:nvSpPr>
          <xdr:spPr>
            <a:xfrm>
              <a:off x="7094932" y="5380731"/>
              <a:ext cx="648000" cy="648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b="0"/>
            </a:p>
          </xdr:txBody>
        </xdr:sp>
        <xdr:sp macro="" textlink="">
          <xdr:nvSpPr>
            <xdr:cNvPr id="33" name="TextBox 195">
              <a:extLst>
                <a:ext uri="{FF2B5EF4-FFF2-40B4-BE49-F238E27FC236}">
                  <a16:creationId xmlns:a16="http://schemas.microsoft.com/office/drawing/2014/main" id="{00000000-0008-0000-0200-000021000000}"/>
                </a:ext>
              </a:extLst>
            </xdr:cNvPr>
            <xdr:cNvSpPr txBox="1"/>
          </xdr:nvSpPr>
          <xdr:spPr>
            <a:xfrm>
              <a:off x="6855131" y="6105958"/>
              <a:ext cx="1131950" cy="242065"/>
            </a:xfrm>
            <a:prstGeom prst="rect">
              <a:avLst/>
            </a:prstGeom>
            <a:noFill/>
          </xdr:spPr>
          <xdr:txBody>
            <a:bodyPr wrap="square" lIns="0" tIns="0" rIns="0"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lnSpc>
                  <a:spcPts val="1200"/>
                </a:lnSpc>
              </a:pPr>
              <a:r>
                <a:rPr lang="en-IN" sz="700" b="0">
                  <a:latin typeface="Verdana" panose="020B0604030504040204" pitchFamily="34" charset="0"/>
                  <a:ea typeface="Verdana" panose="020B0604030504040204" pitchFamily="34" charset="0"/>
                </a:rPr>
                <a:t>Social Sustainability</a:t>
              </a:r>
            </a:p>
          </xdr:txBody>
        </xdr:sp>
        <xdr:pic>
          <xdr:nvPicPr>
            <xdr:cNvPr id="34" name="Graphic 92">
              <a:extLst>
                <a:ext uri="{FF2B5EF4-FFF2-40B4-BE49-F238E27FC236}">
                  <a16:creationId xmlns:a16="http://schemas.microsoft.com/office/drawing/2014/main" id="{00000000-0008-0000-0200-000022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l="22823" r="22823"/>
            <a:stretch/>
          </xdr:blipFill>
          <xdr:spPr>
            <a:xfrm>
              <a:off x="7094933" y="5392280"/>
              <a:ext cx="647998" cy="624901"/>
            </a:xfrm>
            <a:prstGeom prst="rect">
              <a:avLst/>
            </a:prstGeom>
          </xdr:spPr>
        </xdr:pic>
      </xdr:grpSp>
      <xdr:grpSp>
        <xdr:nvGrpSpPr>
          <xdr:cNvPr id="24" name="Group 23">
            <a:extLst>
              <a:ext uri="{FF2B5EF4-FFF2-40B4-BE49-F238E27FC236}">
                <a16:creationId xmlns:a16="http://schemas.microsoft.com/office/drawing/2014/main" id="{00000000-0008-0000-0200-000018000000}"/>
              </a:ext>
            </a:extLst>
          </xdr:cNvPr>
          <xdr:cNvGrpSpPr/>
        </xdr:nvGrpSpPr>
        <xdr:grpSpPr>
          <a:xfrm>
            <a:off x="9644081" y="4598293"/>
            <a:ext cx="1044015" cy="929460"/>
            <a:chOff x="9527936" y="4301750"/>
            <a:chExt cx="1044017" cy="929460"/>
          </a:xfrm>
        </xdr:grpSpPr>
        <xdr:sp macro="" textlink="">
          <xdr:nvSpPr>
            <xdr:cNvPr id="29" name="Oval 28">
              <a:extLst>
                <a:ext uri="{FF2B5EF4-FFF2-40B4-BE49-F238E27FC236}">
                  <a16:creationId xmlns:a16="http://schemas.microsoft.com/office/drawing/2014/main" id="{00000000-0008-0000-0200-00001D000000}"/>
                </a:ext>
              </a:extLst>
            </xdr:cNvPr>
            <xdr:cNvSpPr/>
          </xdr:nvSpPr>
          <xdr:spPr>
            <a:xfrm>
              <a:off x="9726144" y="4301750"/>
              <a:ext cx="648000" cy="648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b="0"/>
            </a:p>
          </xdr:txBody>
        </xdr:sp>
        <xdr:sp macro="" textlink="">
          <xdr:nvSpPr>
            <xdr:cNvPr id="30" name="TextBox 192">
              <a:extLst>
                <a:ext uri="{FF2B5EF4-FFF2-40B4-BE49-F238E27FC236}">
                  <a16:creationId xmlns:a16="http://schemas.microsoft.com/office/drawing/2014/main" id="{00000000-0008-0000-0200-00001E000000}"/>
                </a:ext>
              </a:extLst>
            </xdr:cNvPr>
            <xdr:cNvSpPr txBox="1"/>
          </xdr:nvSpPr>
          <xdr:spPr>
            <a:xfrm>
              <a:off x="9527936" y="4989144"/>
              <a:ext cx="1044017" cy="242066"/>
            </a:xfrm>
            <a:prstGeom prst="rect">
              <a:avLst/>
            </a:prstGeom>
            <a:noFill/>
          </xdr:spPr>
          <xdr:txBody>
            <a:bodyPr wrap="square" lIns="0" tIns="0" rIns="0" rtlCol="0" anchor="ctr">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lnSpc>
                  <a:spcPts val="1200"/>
                </a:lnSpc>
              </a:pPr>
              <a:r>
                <a:rPr lang="en-IN" sz="700" b="0">
                  <a:latin typeface="Verdana" panose="020B0604030504040204" pitchFamily="34" charset="0"/>
                  <a:ea typeface="Verdana" panose="020B0604030504040204" pitchFamily="34" charset="0"/>
                </a:rPr>
                <a:t>Business Ethics</a:t>
              </a:r>
            </a:p>
          </xdr:txBody>
        </xdr:sp>
        <xdr:pic>
          <xdr:nvPicPr>
            <xdr:cNvPr id="31" name="Graphic 92">
              <a:extLst>
                <a:ext uri="{FF2B5EF4-FFF2-40B4-BE49-F238E27FC236}">
                  <a16:creationId xmlns:a16="http://schemas.microsoft.com/office/drawing/2014/main" id="{00000000-0008-0000-0200-00001F000000}"/>
                </a:ext>
              </a:extLst>
            </xdr:cNvPr>
            <xdr:cNvPicPr>
              <a:picLocks noChangeAspect="1"/>
            </xdr:cNvPicPr>
          </xdr:nvPicPr>
          <xdr:blipFill rotWithShape="1">
            <a:blip xmlns:r="http://schemas.openxmlformats.org/officeDocument/2006/relationships" r:embed="rId15" cstate="print">
              <a:extLst>
                <a:ext uri="{28A0092B-C50C-407E-A947-70E740481C1C}">
                  <a14:useLocalDpi xmlns:a14="http://schemas.microsoft.com/office/drawing/2010/main" val="0"/>
                </a:ext>
              </a:extLst>
            </a:blip>
            <a:srcRect l="31620" t="24560" r="32152" b="27955"/>
            <a:stretch/>
          </xdr:blipFill>
          <xdr:spPr>
            <a:xfrm>
              <a:off x="9825313" y="4477384"/>
              <a:ext cx="431908" cy="296732"/>
            </a:xfrm>
            <a:prstGeom prst="rect">
              <a:avLst/>
            </a:prstGeom>
          </xdr:spPr>
        </xdr:pic>
      </xdr:grpSp>
      <xdr:grpSp>
        <xdr:nvGrpSpPr>
          <xdr:cNvPr id="25" name="Group 24">
            <a:extLst>
              <a:ext uri="{FF2B5EF4-FFF2-40B4-BE49-F238E27FC236}">
                <a16:creationId xmlns:a16="http://schemas.microsoft.com/office/drawing/2014/main" id="{00000000-0008-0000-0200-000019000000}"/>
              </a:ext>
            </a:extLst>
          </xdr:cNvPr>
          <xdr:cNvGrpSpPr/>
        </xdr:nvGrpSpPr>
        <xdr:grpSpPr>
          <a:xfrm>
            <a:off x="11171856" y="4598294"/>
            <a:ext cx="979901" cy="929456"/>
            <a:chOff x="11096180" y="4301750"/>
            <a:chExt cx="979901" cy="929456"/>
          </a:xfrm>
        </xdr:grpSpPr>
        <xdr:sp macro="" textlink="">
          <xdr:nvSpPr>
            <xdr:cNvPr id="26" name="Oval 25">
              <a:extLst>
                <a:ext uri="{FF2B5EF4-FFF2-40B4-BE49-F238E27FC236}">
                  <a16:creationId xmlns:a16="http://schemas.microsoft.com/office/drawing/2014/main" id="{00000000-0008-0000-0200-00001A000000}"/>
                </a:ext>
              </a:extLst>
            </xdr:cNvPr>
            <xdr:cNvSpPr/>
          </xdr:nvSpPr>
          <xdr:spPr>
            <a:xfrm>
              <a:off x="11255204" y="4301750"/>
              <a:ext cx="647999" cy="648001"/>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b="0"/>
            </a:p>
          </xdr:txBody>
        </xdr:sp>
        <xdr:sp macro="" textlink="">
          <xdr:nvSpPr>
            <xdr:cNvPr id="27" name="TextBox 189">
              <a:extLst>
                <a:ext uri="{FF2B5EF4-FFF2-40B4-BE49-F238E27FC236}">
                  <a16:creationId xmlns:a16="http://schemas.microsoft.com/office/drawing/2014/main" id="{00000000-0008-0000-0200-00001B000000}"/>
                </a:ext>
              </a:extLst>
            </xdr:cNvPr>
            <xdr:cNvSpPr txBox="1"/>
          </xdr:nvSpPr>
          <xdr:spPr>
            <a:xfrm>
              <a:off x="11096180" y="4989140"/>
              <a:ext cx="979901" cy="242066"/>
            </a:xfrm>
            <a:prstGeom prst="rect">
              <a:avLst/>
            </a:prstGeom>
            <a:noFill/>
          </xdr:spPr>
          <xdr:txBody>
            <a:bodyPr wrap="square" lIns="0" tIns="0" rIns="0" rtlCol="0" anchor="ctr">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lnSpc>
                  <a:spcPts val="1200"/>
                </a:lnSpc>
              </a:pPr>
              <a:r>
                <a:rPr lang="en-IN" sz="700" b="0">
                  <a:latin typeface="Verdana" panose="020B0604030504040204" pitchFamily="34" charset="0"/>
                  <a:ea typeface="Verdana" panose="020B0604030504040204" pitchFamily="34" charset="0"/>
                </a:rPr>
                <a:t>Human Rights</a:t>
              </a:r>
            </a:p>
          </xdr:txBody>
        </xdr:sp>
        <xdr:pic>
          <xdr:nvPicPr>
            <xdr:cNvPr id="28" name="Graphic 92">
              <a:extLst>
                <a:ext uri="{FF2B5EF4-FFF2-40B4-BE49-F238E27FC236}">
                  <a16:creationId xmlns:a16="http://schemas.microsoft.com/office/drawing/2014/main" id="{00000000-0008-0000-0200-00001C000000}"/>
                </a:ext>
              </a:extLst>
            </xdr:cNvPr>
            <xdr:cNvPicPr>
              <a:picLocks noChangeAspect="1"/>
            </xdr:cNvPicPr>
          </xdr:nvPicPr>
          <xdr:blipFill rotWithShape="1">
            <a:blip xmlns:r="http://schemas.openxmlformats.org/officeDocument/2006/relationships" r:embed="rId16" cstate="print">
              <a:extLst>
                <a:ext uri="{28A0092B-C50C-407E-A947-70E740481C1C}">
                  <a14:useLocalDpi xmlns:a14="http://schemas.microsoft.com/office/drawing/2010/main" val="0"/>
                </a:ext>
              </a:extLst>
            </a:blip>
            <a:srcRect l="31757" t="17747" r="31362" b="19160"/>
            <a:stretch/>
          </xdr:blipFill>
          <xdr:spPr>
            <a:xfrm>
              <a:off x="11346715" y="4428615"/>
              <a:ext cx="439691" cy="394271"/>
            </a:xfrm>
            <a:prstGeom prst="rect">
              <a:avLst/>
            </a:prstGeom>
          </xdr:spPr>
        </xdr:pic>
      </xdr:grpSp>
    </xdr:grpSp>
    <xdr:clientData/>
  </xdr:twoCellAnchor>
  <xdr:twoCellAnchor>
    <xdr:from>
      <xdr:col>6</xdr:col>
      <xdr:colOff>509744</xdr:colOff>
      <xdr:row>17</xdr:row>
      <xdr:rowOff>129540</xdr:rowOff>
    </xdr:from>
    <xdr:to>
      <xdr:col>7</xdr:col>
      <xdr:colOff>432055</xdr:colOff>
      <xdr:row>20</xdr:row>
      <xdr:rowOff>141120</xdr:rowOff>
    </xdr:to>
    <xdr:sp macro="" textlink="">
      <xdr:nvSpPr>
        <xdr:cNvPr id="80" name="Oval 79">
          <a:extLst>
            <a:ext uri="{FF2B5EF4-FFF2-40B4-BE49-F238E27FC236}">
              <a16:creationId xmlns:a16="http://schemas.microsoft.com/office/drawing/2014/main" id="{00000000-0008-0000-0200-000050000000}"/>
            </a:ext>
          </a:extLst>
        </xdr:cNvPr>
        <xdr:cNvSpPr/>
      </xdr:nvSpPr>
      <xdr:spPr>
        <a:xfrm>
          <a:off x="6620984" y="3406140"/>
          <a:ext cx="554771" cy="56022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b="0"/>
        </a:p>
      </xdr:txBody>
    </xdr:sp>
    <xdr:clientData/>
  </xdr:twoCellAnchor>
  <xdr:twoCellAnchor>
    <xdr:from>
      <xdr:col>6</xdr:col>
      <xdr:colOff>433544</xdr:colOff>
      <xdr:row>21</xdr:row>
      <xdr:rowOff>38100</xdr:rowOff>
    </xdr:from>
    <xdr:to>
      <xdr:col>7</xdr:col>
      <xdr:colOff>543443</xdr:colOff>
      <xdr:row>22</xdr:row>
      <xdr:rowOff>64493</xdr:rowOff>
    </xdr:to>
    <xdr:sp macro="" textlink="">
      <xdr:nvSpPr>
        <xdr:cNvPr id="81" name="TextBox 220">
          <a:extLst>
            <a:ext uri="{FF2B5EF4-FFF2-40B4-BE49-F238E27FC236}">
              <a16:creationId xmlns:a16="http://schemas.microsoft.com/office/drawing/2014/main" id="{00000000-0008-0000-0200-000051000000}"/>
            </a:ext>
          </a:extLst>
        </xdr:cNvPr>
        <xdr:cNvSpPr txBox="1"/>
      </xdr:nvSpPr>
      <xdr:spPr>
        <a:xfrm>
          <a:off x="6544784" y="4046220"/>
          <a:ext cx="742359" cy="209273"/>
        </a:xfrm>
        <a:prstGeom prst="rect">
          <a:avLst/>
        </a:prstGeom>
        <a:noFill/>
      </xdr:spPr>
      <xdr:txBody>
        <a:bodyPr wrap="square" lIns="0" tIns="0" rIns="0"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lnSpc>
              <a:spcPts val="1200"/>
            </a:lnSpc>
          </a:pPr>
          <a:r>
            <a:rPr lang="en-IN" sz="700" b="0">
              <a:latin typeface="Verdana" panose="020B0604030504040204" pitchFamily="34" charset="0"/>
              <a:ea typeface="Verdana" panose="020B0604030504040204" pitchFamily="34" charset="0"/>
            </a:rPr>
            <a:t>Health</a:t>
          </a:r>
          <a:r>
            <a:rPr lang="en-IN" sz="700" b="0" baseline="0">
              <a:latin typeface="Verdana" panose="020B0604030504040204" pitchFamily="34" charset="0"/>
              <a:ea typeface="Verdana" panose="020B0604030504040204" pitchFamily="34" charset="0"/>
            </a:rPr>
            <a:t> &amp; Safety </a:t>
          </a:r>
          <a:endParaRPr lang="en-IN" sz="700" b="0">
            <a:latin typeface="Verdana" panose="020B0604030504040204" pitchFamily="34" charset="0"/>
            <a:ea typeface="Verdana" panose="020B0604030504040204" pitchFamily="34" charset="0"/>
          </a:endParaRPr>
        </a:p>
      </xdr:txBody>
    </xdr:sp>
    <xdr:clientData/>
  </xdr:twoCellAnchor>
  <xdr:twoCellAnchor editAs="oneCell">
    <xdr:from>
      <xdr:col>6</xdr:col>
      <xdr:colOff>557094</xdr:colOff>
      <xdr:row>17</xdr:row>
      <xdr:rowOff>121920</xdr:rowOff>
    </xdr:from>
    <xdr:to>
      <xdr:col>7</xdr:col>
      <xdr:colOff>380999</xdr:colOff>
      <xdr:row>20</xdr:row>
      <xdr:rowOff>137160</xdr:rowOff>
    </xdr:to>
    <xdr:pic>
      <xdr:nvPicPr>
        <xdr:cNvPr id="85" name="Picture 84" descr="\\Design2\d\JSW\DuPont Safety PPT\POSTER 3 x 4 Ft Logo CTC-12.png">
          <a:extLst>
            <a:ext uri="{FF2B5EF4-FFF2-40B4-BE49-F238E27FC236}">
              <a16:creationId xmlns:a16="http://schemas.microsoft.com/office/drawing/2014/main" id="{00000000-0008-0000-0200-000055000000}"/>
            </a:ext>
          </a:extLst>
        </xdr:cNvPr>
        <xdr:cNvPicPr>
          <a:picLocks noChangeAspect="1" noChangeArrowheads="1"/>
        </xdr:cNvPicPr>
      </xdr:nvPicPr>
      <xdr:blipFill>
        <a:blip xmlns:r="http://schemas.openxmlformats.org/officeDocument/2006/relationships" r:embed="rId17" cstate="email">
          <a:extLst>
            <a:ext uri="{28A0092B-C50C-407E-A947-70E740481C1C}">
              <a14:useLocalDpi xmlns:a14="http://schemas.microsoft.com/office/drawing/2010/main"/>
            </a:ext>
          </a:extLst>
        </a:blip>
        <a:srcRect/>
        <a:stretch>
          <a:fillRect/>
        </a:stretch>
      </xdr:blipFill>
      <xdr:spPr bwMode="auto">
        <a:xfrm>
          <a:off x="6668334" y="3398520"/>
          <a:ext cx="456365" cy="563880"/>
        </a:xfrm>
        <a:prstGeom prst="rect">
          <a:avLst/>
        </a:prstGeom>
        <a:noFill/>
      </xdr:spPr>
    </xdr:pic>
    <xdr:clientData/>
  </xdr:twoCellAnchor>
</xdr:wsDr>
</file>

<file path=xl/drawings/drawing20.xml><?xml version="1.0" encoding="utf-8"?>
<xdr:wsDr xmlns:xdr="http://schemas.openxmlformats.org/drawingml/2006/spreadsheetDrawing" xmlns:a="http://schemas.openxmlformats.org/drawingml/2006/main">
  <xdr:twoCellAnchor>
    <xdr:from>
      <xdr:col>0</xdr:col>
      <xdr:colOff>298450</xdr:colOff>
      <xdr:row>4</xdr:row>
      <xdr:rowOff>19050</xdr:rowOff>
    </xdr:from>
    <xdr:to>
      <xdr:col>7</xdr:col>
      <xdr:colOff>603250</xdr:colOff>
      <xdr:row>19</xdr:row>
      <xdr:rowOff>12700</xdr:rowOff>
    </xdr:to>
    <xdr:graphicFrame macro="">
      <xdr:nvGraphicFramePr>
        <xdr:cNvPr id="2" name="Chart 1">
          <a:extLst>
            <a:ext uri="{FF2B5EF4-FFF2-40B4-BE49-F238E27FC236}">
              <a16:creationId xmlns:a16="http://schemas.microsoft.com/office/drawing/2014/main" id="{00000000-0008-0000-0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12700</xdr:colOff>
      <xdr:row>4</xdr:row>
      <xdr:rowOff>0</xdr:rowOff>
    </xdr:from>
    <xdr:to>
      <xdr:col>16</xdr:col>
      <xdr:colOff>317500</xdr:colOff>
      <xdr:row>19</xdr:row>
      <xdr:rowOff>6350</xdr:rowOff>
    </xdr:to>
    <xdr:graphicFrame macro="">
      <xdr:nvGraphicFramePr>
        <xdr:cNvPr id="3" name="Chart 2">
          <a:extLst>
            <a:ext uri="{FF2B5EF4-FFF2-40B4-BE49-F238E27FC236}">
              <a16:creationId xmlns:a16="http://schemas.microsoft.com/office/drawing/2014/main" id="{00000000-0008-0000-0E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311150</xdr:colOff>
      <xdr:row>21</xdr:row>
      <xdr:rowOff>19050</xdr:rowOff>
    </xdr:from>
    <xdr:to>
      <xdr:col>7</xdr:col>
      <xdr:colOff>606425</xdr:colOff>
      <xdr:row>36</xdr:row>
      <xdr:rowOff>0</xdr:rowOff>
    </xdr:to>
    <xdr:graphicFrame macro="">
      <xdr:nvGraphicFramePr>
        <xdr:cNvPr id="4" name="Chart 3">
          <a:extLst>
            <a:ext uri="{FF2B5EF4-FFF2-40B4-BE49-F238E27FC236}">
              <a16:creationId xmlns:a16="http://schemas.microsoft.com/office/drawing/2014/main" id="{00000000-0008-0000-0E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0</xdr:colOff>
      <xdr:row>21</xdr:row>
      <xdr:rowOff>0</xdr:rowOff>
    </xdr:from>
    <xdr:to>
      <xdr:col>16</xdr:col>
      <xdr:colOff>304800</xdr:colOff>
      <xdr:row>35</xdr:row>
      <xdr:rowOff>165100</xdr:rowOff>
    </xdr:to>
    <xdr:graphicFrame macro="">
      <xdr:nvGraphicFramePr>
        <xdr:cNvPr id="6" name="Chart 5">
          <a:extLst>
            <a:ext uri="{FF2B5EF4-FFF2-40B4-BE49-F238E27FC236}">
              <a16:creationId xmlns:a16="http://schemas.microsoft.com/office/drawing/2014/main" id="{00000000-0008-0000-0E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6</xdr:col>
      <xdr:colOff>53975</xdr:colOff>
      <xdr:row>1</xdr:row>
      <xdr:rowOff>114300</xdr:rowOff>
    </xdr:from>
    <xdr:to>
      <xdr:col>13</xdr:col>
      <xdr:colOff>358775</xdr:colOff>
      <xdr:row>16</xdr:row>
      <xdr:rowOff>31750</xdr:rowOff>
    </xdr:to>
    <xdr:graphicFrame macro="">
      <xdr:nvGraphicFramePr>
        <xdr:cNvPr id="2" name="Chart 1">
          <a:extLst>
            <a:ext uri="{FF2B5EF4-FFF2-40B4-BE49-F238E27FC236}">
              <a16:creationId xmlns:a16="http://schemas.microsoft.com/office/drawing/2014/main" id="{00000000-0008-0000-10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561975</xdr:colOff>
      <xdr:row>17</xdr:row>
      <xdr:rowOff>146050</xdr:rowOff>
    </xdr:from>
    <xdr:to>
      <xdr:col>13</xdr:col>
      <xdr:colOff>257175</xdr:colOff>
      <xdr:row>29</xdr:row>
      <xdr:rowOff>57150</xdr:rowOff>
    </xdr:to>
    <xdr:graphicFrame macro="">
      <xdr:nvGraphicFramePr>
        <xdr:cNvPr id="3" name="Chart 2">
          <a:extLst>
            <a:ext uri="{FF2B5EF4-FFF2-40B4-BE49-F238E27FC236}">
              <a16:creationId xmlns:a16="http://schemas.microsoft.com/office/drawing/2014/main" id="{00000000-0008-0000-10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574675</xdr:colOff>
      <xdr:row>29</xdr:row>
      <xdr:rowOff>152400</xdr:rowOff>
    </xdr:from>
    <xdr:to>
      <xdr:col>13</xdr:col>
      <xdr:colOff>260350</xdr:colOff>
      <xdr:row>44</xdr:row>
      <xdr:rowOff>69850</xdr:rowOff>
    </xdr:to>
    <xdr:graphicFrame macro="">
      <xdr:nvGraphicFramePr>
        <xdr:cNvPr id="4" name="Chart 3">
          <a:extLst>
            <a:ext uri="{FF2B5EF4-FFF2-40B4-BE49-F238E27FC236}">
              <a16:creationId xmlns:a16="http://schemas.microsoft.com/office/drawing/2014/main" id="{00000000-0008-0000-10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174625</xdr:colOff>
      <xdr:row>45</xdr:row>
      <xdr:rowOff>76200</xdr:rowOff>
    </xdr:from>
    <xdr:to>
      <xdr:col>12</xdr:col>
      <xdr:colOff>479425</xdr:colOff>
      <xdr:row>59</xdr:row>
      <xdr:rowOff>177800</xdr:rowOff>
    </xdr:to>
    <xdr:graphicFrame macro="">
      <xdr:nvGraphicFramePr>
        <xdr:cNvPr id="5" name="Chart 4">
          <a:extLst>
            <a:ext uri="{FF2B5EF4-FFF2-40B4-BE49-F238E27FC236}">
              <a16:creationId xmlns:a16="http://schemas.microsoft.com/office/drawing/2014/main" id="{00000000-0008-0000-10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171450</xdr:colOff>
      <xdr:row>4</xdr:row>
      <xdr:rowOff>57150</xdr:rowOff>
    </xdr:from>
    <xdr:to>
      <xdr:col>6</xdr:col>
      <xdr:colOff>60960</xdr:colOff>
      <xdr:row>7</xdr:row>
      <xdr:rowOff>104877</xdr:rowOff>
    </xdr:to>
    <xdr:pic>
      <xdr:nvPicPr>
        <xdr:cNvPr id="2" name="Pictur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171450" y="689610"/>
          <a:ext cx="12439650" cy="73352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666749</xdr:colOff>
      <xdr:row>11</xdr:row>
      <xdr:rowOff>133351</xdr:rowOff>
    </xdr:from>
    <xdr:to>
      <xdr:col>4</xdr:col>
      <xdr:colOff>4889500</xdr:colOff>
      <xdr:row>15</xdr:row>
      <xdr:rowOff>2228851</xdr:rowOff>
    </xdr:to>
    <xdr:grpSp>
      <xdr:nvGrpSpPr>
        <xdr:cNvPr id="77" name="Group 76">
          <a:extLst>
            <a:ext uri="{FF2B5EF4-FFF2-40B4-BE49-F238E27FC236}">
              <a16:creationId xmlns:a16="http://schemas.microsoft.com/office/drawing/2014/main" id="{00000000-0008-0000-0500-00004D000000}"/>
            </a:ext>
          </a:extLst>
        </xdr:cNvPr>
        <xdr:cNvGrpSpPr/>
      </xdr:nvGrpSpPr>
      <xdr:grpSpPr>
        <a:xfrm>
          <a:off x="666749" y="3143251"/>
          <a:ext cx="9061451" cy="2857500"/>
          <a:chOff x="0" y="0"/>
          <a:chExt cx="5547359" cy="1869229"/>
        </a:xfrm>
      </xdr:grpSpPr>
      <xdr:sp macro="" textlink="">
        <xdr:nvSpPr>
          <xdr:cNvPr id="78" name="Rectangle 77">
            <a:extLst>
              <a:ext uri="{FF2B5EF4-FFF2-40B4-BE49-F238E27FC236}">
                <a16:creationId xmlns:a16="http://schemas.microsoft.com/office/drawing/2014/main" id="{00000000-0008-0000-0500-00004E000000}"/>
              </a:ext>
            </a:extLst>
          </xdr:cNvPr>
          <xdr:cNvSpPr/>
        </xdr:nvSpPr>
        <xdr:spPr>
          <a:xfrm>
            <a:off x="1882986" y="0"/>
            <a:ext cx="1781387" cy="250613"/>
          </a:xfrm>
          <a:prstGeom prst="rect">
            <a:avLst/>
          </a:prstGeom>
        </xdr:spPr>
        <xdr:style>
          <a:lnRef idx="2">
            <a:schemeClr val="accent1">
              <a:shade val="15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marL="0" marR="0" algn="ctr">
              <a:lnSpc>
                <a:spcPct val="107000"/>
              </a:lnSpc>
              <a:spcBef>
                <a:spcPts val="0"/>
              </a:spcBef>
              <a:spcAft>
                <a:spcPts val="800"/>
              </a:spcAft>
            </a:pPr>
            <a:r>
              <a:rPr lang="en-IN" sz="1100" b="1">
                <a:effectLst/>
                <a:ea typeface="Calibri" panose="020F0502020204030204" pitchFamily="34" charset="0"/>
                <a:cs typeface="Times New Roman" panose="02020603050405020304" pitchFamily="18" charset="0"/>
              </a:rPr>
              <a:t>Board of Directors</a:t>
            </a:r>
            <a:endParaRPr lang="en-US" sz="1100">
              <a:effectLst/>
              <a:ea typeface="Calibri" panose="020F0502020204030204" pitchFamily="34" charset="0"/>
              <a:cs typeface="Times New Roman" panose="02020603050405020304" pitchFamily="18" charset="0"/>
            </a:endParaRPr>
          </a:p>
        </xdr:txBody>
      </xdr:sp>
      <xdr:sp macro="" textlink="">
        <xdr:nvSpPr>
          <xdr:cNvPr id="79" name="Rectangle 78">
            <a:extLst>
              <a:ext uri="{FF2B5EF4-FFF2-40B4-BE49-F238E27FC236}">
                <a16:creationId xmlns:a16="http://schemas.microsoft.com/office/drawing/2014/main" id="{00000000-0008-0000-0500-00004F000000}"/>
              </a:ext>
            </a:extLst>
          </xdr:cNvPr>
          <xdr:cNvSpPr/>
        </xdr:nvSpPr>
        <xdr:spPr>
          <a:xfrm>
            <a:off x="0" y="555413"/>
            <a:ext cx="2567093" cy="270722"/>
          </a:xfrm>
          <a:prstGeom prst="rect">
            <a:avLst/>
          </a:prstGeom>
        </xdr:spPr>
        <xdr:style>
          <a:lnRef idx="2">
            <a:schemeClr val="accent1">
              <a:shade val="15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marL="0" marR="0" algn="ctr">
              <a:lnSpc>
                <a:spcPct val="107000"/>
              </a:lnSpc>
              <a:spcBef>
                <a:spcPts val="0"/>
              </a:spcBef>
              <a:spcAft>
                <a:spcPts val="800"/>
              </a:spcAft>
            </a:pPr>
            <a:r>
              <a:rPr lang="en-IN" sz="1100" b="1">
                <a:effectLst/>
                <a:ea typeface="Calibri" panose="020F0502020204030204" pitchFamily="34" charset="0"/>
                <a:cs typeface="Times New Roman" panose="02020603050405020304" pitchFamily="18" charset="0"/>
              </a:rPr>
              <a:t>Board level Sustainability Committee</a:t>
            </a:r>
            <a:endParaRPr lang="en-US" sz="1100">
              <a:effectLst/>
              <a:ea typeface="Calibri" panose="020F0502020204030204" pitchFamily="34" charset="0"/>
              <a:cs typeface="Times New Roman" panose="02020603050405020304" pitchFamily="18" charset="0"/>
            </a:endParaRPr>
          </a:p>
        </xdr:txBody>
      </xdr:sp>
      <xdr:sp macro="" textlink="">
        <xdr:nvSpPr>
          <xdr:cNvPr id="80" name="Rectangle 79">
            <a:extLst>
              <a:ext uri="{FF2B5EF4-FFF2-40B4-BE49-F238E27FC236}">
                <a16:creationId xmlns:a16="http://schemas.microsoft.com/office/drawing/2014/main" id="{00000000-0008-0000-0500-000050000000}"/>
              </a:ext>
            </a:extLst>
          </xdr:cNvPr>
          <xdr:cNvSpPr/>
        </xdr:nvSpPr>
        <xdr:spPr>
          <a:xfrm>
            <a:off x="2980266" y="568960"/>
            <a:ext cx="2567093" cy="270722"/>
          </a:xfrm>
          <a:prstGeom prst="rect">
            <a:avLst/>
          </a:prstGeom>
        </xdr:spPr>
        <xdr:style>
          <a:lnRef idx="2">
            <a:schemeClr val="accent1">
              <a:shade val="15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marL="0" marR="0" algn="ctr">
              <a:lnSpc>
                <a:spcPct val="107000"/>
              </a:lnSpc>
              <a:spcBef>
                <a:spcPts val="0"/>
              </a:spcBef>
              <a:spcAft>
                <a:spcPts val="800"/>
              </a:spcAft>
            </a:pPr>
            <a:r>
              <a:rPr lang="en-IN" sz="1100" b="1">
                <a:effectLst/>
                <a:ea typeface="Calibri" panose="020F0502020204030204" pitchFamily="34" charset="0"/>
                <a:cs typeface="Times New Roman" panose="02020603050405020304" pitchFamily="18" charset="0"/>
              </a:rPr>
              <a:t>Board level Risk Committee</a:t>
            </a:r>
            <a:endParaRPr lang="en-US" sz="1100">
              <a:effectLst/>
              <a:ea typeface="Calibri" panose="020F0502020204030204" pitchFamily="34" charset="0"/>
              <a:cs typeface="Times New Roman" panose="02020603050405020304" pitchFamily="18" charset="0"/>
            </a:endParaRPr>
          </a:p>
        </xdr:txBody>
      </xdr:sp>
      <xdr:sp macro="" textlink="">
        <xdr:nvSpPr>
          <xdr:cNvPr id="81" name="Rectangle 80">
            <a:extLst>
              <a:ext uri="{FF2B5EF4-FFF2-40B4-BE49-F238E27FC236}">
                <a16:creationId xmlns:a16="http://schemas.microsoft.com/office/drawing/2014/main" id="{00000000-0008-0000-0500-000051000000}"/>
              </a:ext>
            </a:extLst>
          </xdr:cNvPr>
          <xdr:cNvSpPr/>
        </xdr:nvSpPr>
        <xdr:spPr>
          <a:xfrm>
            <a:off x="1442720" y="1144693"/>
            <a:ext cx="2567093" cy="270722"/>
          </a:xfrm>
          <a:prstGeom prst="rect">
            <a:avLst/>
          </a:prstGeom>
        </xdr:spPr>
        <xdr:style>
          <a:lnRef idx="2">
            <a:schemeClr val="accent1">
              <a:shade val="15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marL="0" marR="0" algn="ctr">
              <a:lnSpc>
                <a:spcPct val="107000"/>
              </a:lnSpc>
              <a:spcBef>
                <a:spcPts val="0"/>
              </a:spcBef>
              <a:spcAft>
                <a:spcPts val="800"/>
              </a:spcAft>
            </a:pPr>
            <a:r>
              <a:rPr lang="en-IN" sz="1100" b="1">
                <a:effectLst/>
                <a:ea typeface="Calibri" panose="020F0502020204030204" pitchFamily="34" charset="0"/>
                <a:cs typeface="Times New Roman" panose="02020603050405020304" pitchFamily="18" charset="0"/>
              </a:rPr>
              <a:t>Executive Committee</a:t>
            </a:r>
            <a:endParaRPr lang="en-US" sz="1100">
              <a:effectLst/>
              <a:ea typeface="Calibri" panose="020F0502020204030204" pitchFamily="34" charset="0"/>
              <a:cs typeface="Times New Roman" panose="02020603050405020304" pitchFamily="18" charset="0"/>
            </a:endParaRPr>
          </a:p>
        </xdr:txBody>
      </xdr:sp>
      <xdr:sp macro="" textlink="">
        <xdr:nvSpPr>
          <xdr:cNvPr id="82" name="Rectangle 81">
            <a:extLst>
              <a:ext uri="{FF2B5EF4-FFF2-40B4-BE49-F238E27FC236}">
                <a16:creationId xmlns:a16="http://schemas.microsoft.com/office/drawing/2014/main" id="{00000000-0008-0000-0500-000052000000}"/>
              </a:ext>
            </a:extLst>
          </xdr:cNvPr>
          <xdr:cNvSpPr/>
        </xdr:nvSpPr>
        <xdr:spPr>
          <a:xfrm>
            <a:off x="1442720" y="1598507"/>
            <a:ext cx="2567093" cy="270722"/>
          </a:xfrm>
          <a:prstGeom prst="rect">
            <a:avLst/>
          </a:prstGeom>
        </xdr:spPr>
        <xdr:style>
          <a:lnRef idx="2">
            <a:schemeClr val="accent1">
              <a:shade val="15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marL="0" marR="0" algn="ctr">
              <a:lnSpc>
                <a:spcPct val="107000"/>
              </a:lnSpc>
              <a:spcBef>
                <a:spcPts val="0"/>
              </a:spcBef>
              <a:spcAft>
                <a:spcPts val="800"/>
              </a:spcAft>
            </a:pPr>
            <a:r>
              <a:rPr lang="en-IN" sz="1100" b="1">
                <a:effectLst/>
                <a:ea typeface="Calibri" panose="020F0502020204030204" pitchFamily="34" charset="0"/>
                <a:cs typeface="Times New Roman" panose="02020603050405020304" pitchFamily="18" charset="0"/>
              </a:rPr>
              <a:t>Operations Management</a:t>
            </a:r>
            <a:endParaRPr lang="en-US" sz="1100">
              <a:effectLst/>
              <a:ea typeface="Calibri" panose="020F0502020204030204" pitchFamily="34" charset="0"/>
              <a:cs typeface="Times New Roman" panose="02020603050405020304" pitchFamily="18" charset="0"/>
            </a:endParaRPr>
          </a:p>
        </xdr:txBody>
      </xdr:sp>
      <xdr:cxnSp macro="">
        <xdr:nvCxnSpPr>
          <xdr:cNvPr id="83" name="Straight Connector 82">
            <a:extLst>
              <a:ext uri="{FF2B5EF4-FFF2-40B4-BE49-F238E27FC236}">
                <a16:creationId xmlns:a16="http://schemas.microsoft.com/office/drawing/2014/main" id="{00000000-0008-0000-0500-000053000000}"/>
              </a:ext>
            </a:extLst>
          </xdr:cNvPr>
          <xdr:cNvCxnSpPr/>
        </xdr:nvCxnSpPr>
        <xdr:spPr>
          <a:xfrm>
            <a:off x="1253066" y="358987"/>
            <a:ext cx="3183255" cy="0"/>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84" name="Straight Connector 83">
            <a:extLst>
              <a:ext uri="{FF2B5EF4-FFF2-40B4-BE49-F238E27FC236}">
                <a16:creationId xmlns:a16="http://schemas.microsoft.com/office/drawing/2014/main" id="{00000000-0008-0000-0500-000054000000}"/>
              </a:ext>
            </a:extLst>
          </xdr:cNvPr>
          <xdr:cNvCxnSpPr/>
        </xdr:nvCxnSpPr>
        <xdr:spPr>
          <a:xfrm>
            <a:off x="2228426" y="948267"/>
            <a:ext cx="1130724" cy="0"/>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85" name="Straight Arrow Connector 84">
            <a:extLst>
              <a:ext uri="{FF2B5EF4-FFF2-40B4-BE49-F238E27FC236}">
                <a16:creationId xmlns:a16="http://schemas.microsoft.com/office/drawing/2014/main" id="{00000000-0008-0000-0500-000055000000}"/>
              </a:ext>
            </a:extLst>
          </xdr:cNvPr>
          <xdr:cNvCxnSpPr/>
        </xdr:nvCxnSpPr>
        <xdr:spPr>
          <a:xfrm>
            <a:off x="2711026" y="250613"/>
            <a:ext cx="0" cy="15621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86" name="Straight Arrow Connector 85">
            <a:extLst>
              <a:ext uri="{FF2B5EF4-FFF2-40B4-BE49-F238E27FC236}">
                <a16:creationId xmlns:a16="http://schemas.microsoft.com/office/drawing/2014/main" id="{00000000-0008-0000-0500-000056000000}"/>
              </a:ext>
            </a:extLst>
          </xdr:cNvPr>
          <xdr:cNvCxnSpPr/>
        </xdr:nvCxnSpPr>
        <xdr:spPr>
          <a:xfrm>
            <a:off x="4438226" y="358987"/>
            <a:ext cx="0" cy="15621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87" name="Straight Arrow Connector 86">
            <a:extLst>
              <a:ext uri="{FF2B5EF4-FFF2-40B4-BE49-F238E27FC236}">
                <a16:creationId xmlns:a16="http://schemas.microsoft.com/office/drawing/2014/main" id="{00000000-0008-0000-0500-000057000000}"/>
              </a:ext>
            </a:extLst>
          </xdr:cNvPr>
          <xdr:cNvCxnSpPr/>
        </xdr:nvCxnSpPr>
        <xdr:spPr>
          <a:xfrm>
            <a:off x="1254760" y="358987"/>
            <a:ext cx="0" cy="15621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88" name="Straight Arrow Connector 87">
            <a:extLst>
              <a:ext uri="{FF2B5EF4-FFF2-40B4-BE49-F238E27FC236}">
                <a16:creationId xmlns:a16="http://schemas.microsoft.com/office/drawing/2014/main" id="{00000000-0008-0000-0500-000058000000}"/>
              </a:ext>
            </a:extLst>
          </xdr:cNvPr>
          <xdr:cNvCxnSpPr/>
        </xdr:nvCxnSpPr>
        <xdr:spPr>
          <a:xfrm>
            <a:off x="2250440" y="792480"/>
            <a:ext cx="0" cy="15621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89" name="Straight Arrow Connector 88">
            <a:extLst>
              <a:ext uri="{FF2B5EF4-FFF2-40B4-BE49-F238E27FC236}">
                <a16:creationId xmlns:a16="http://schemas.microsoft.com/office/drawing/2014/main" id="{00000000-0008-0000-0500-000059000000}"/>
              </a:ext>
            </a:extLst>
          </xdr:cNvPr>
          <xdr:cNvCxnSpPr/>
        </xdr:nvCxnSpPr>
        <xdr:spPr>
          <a:xfrm>
            <a:off x="3347720" y="806027"/>
            <a:ext cx="0" cy="15621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90" name="Straight Arrow Connector 89">
            <a:extLst>
              <a:ext uri="{FF2B5EF4-FFF2-40B4-BE49-F238E27FC236}">
                <a16:creationId xmlns:a16="http://schemas.microsoft.com/office/drawing/2014/main" id="{00000000-0008-0000-0500-00005A000000}"/>
              </a:ext>
            </a:extLst>
          </xdr:cNvPr>
          <xdr:cNvCxnSpPr/>
        </xdr:nvCxnSpPr>
        <xdr:spPr>
          <a:xfrm>
            <a:off x="2785533" y="948267"/>
            <a:ext cx="0" cy="223096"/>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91" name="Straight Arrow Connector 90">
            <a:extLst>
              <a:ext uri="{FF2B5EF4-FFF2-40B4-BE49-F238E27FC236}">
                <a16:creationId xmlns:a16="http://schemas.microsoft.com/office/drawing/2014/main" id="{00000000-0008-0000-0500-00005B000000}"/>
              </a:ext>
            </a:extLst>
          </xdr:cNvPr>
          <xdr:cNvCxnSpPr/>
        </xdr:nvCxnSpPr>
        <xdr:spPr>
          <a:xfrm>
            <a:off x="2785533" y="1402080"/>
            <a:ext cx="0" cy="223096"/>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95250</xdr:colOff>
      <xdr:row>10</xdr:row>
      <xdr:rowOff>139700</xdr:rowOff>
    </xdr:from>
    <xdr:to>
      <xdr:col>14</xdr:col>
      <xdr:colOff>203200</xdr:colOff>
      <xdr:row>38</xdr:row>
      <xdr:rowOff>82812</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stretch>
          <a:fillRect/>
        </a:stretch>
      </xdr:blipFill>
      <xdr:spPr>
        <a:xfrm>
          <a:off x="1035050" y="1498600"/>
          <a:ext cx="7143750" cy="5105662"/>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66193</xdr:colOff>
      <xdr:row>11</xdr:row>
      <xdr:rowOff>297338</xdr:rowOff>
    </xdr:from>
    <xdr:to>
      <xdr:col>1</xdr:col>
      <xdr:colOff>547616</xdr:colOff>
      <xdr:row>11</xdr:row>
      <xdr:rowOff>918573</xdr:rowOff>
    </xdr:to>
    <xdr:pic>
      <xdr:nvPicPr>
        <xdr:cNvPr id="2" name="Picture 1">
          <a:extLst>
            <a:ext uri="{FF2B5EF4-FFF2-40B4-BE49-F238E27FC236}">
              <a16:creationId xmlns:a16="http://schemas.microsoft.com/office/drawing/2014/main" id="{00000000-0008-0000-07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3089" r="13089" b="11796"/>
        <a:stretch/>
      </xdr:blipFill>
      <xdr:spPr>
        <a:xfrm>
          <a:off x="186843" y="2043588"/>
          <a:ext cx="481423" cy="621235"/>
        </a:xfrm>
        <a:prstGeom prst="rect">
          <a:avLst/>
        </a:prstGeom>
      </xdr:spPr>
    </xdr:pic>
    <xdr:clientData/>
  </xdr:twoCellAnchor>
  <xdr:twoCellAnchor editAs="oneCell">
    <xdr:from>
      <xdr:col>1</xdr:col>
      <xdr:colOff>45538</xdr:colOff>
      <xdr:row>12</xdr:row>
      <xdr:rowOff>312514</xdr:rowOff>
    </xdr:from>
    <xdr:to>
      <xdr:col>1</xdr:col>
      <xdr:colOff>530170</xdr:colOff>
      <xdr:row>12</xdr:row>
      <xdr:rowOff>825053</xdr:rowOff>
    </xdr:to>
    <xdr:pic>
      <xdr:nvPicPr>
        <xdr:cNvPr id="3" name="Picture 2">
          <a:extLst>
            <a:ext uri="{FF2B5EF4-FFF2-40B4-BE49-F238E27FC236}">
              <a16:creationId xmlns:a16="http://schemas.microsoft.com/office/drawing/2014/main" id="{00000000-0008-0000-0700-000003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0770" t="6155" r="6154" b="12493"/>
        <a:stretch/>
      </xdr:blipFill>
      <xdr:spPr>
        <a:xfrm>
          <a:off x="166188" y="3290664"/>
          <a:ext cx="484632" cy="512539"/>
        </a:xfrm>
        <a:prstGeom prst="rect">
          <a:avLst/>
        </a:prstGeom>
      </xdr:spPr>
    </xdr:pic>
    <xdr:clientData/>
  </xdr:twoCellAnchor>
  <xdr:twoCellAnchor editAs="oneCell">
    <xdr:from>
      <xdr:col>1</xdr:col>
      <xdr:colOff>45538</xdr:colOff>
      <xdr:row>13</xdr:row>
      <xdr:rowOff>364236</xdr:rowOff>
    </xdr:from>
    <xdr:to>
      <xdr:col>1</xdr:col>
      <xdr:colOff>530170</xdr:colOff>
      <xdr:row>13</xdr:row>
      <xdr:rowOff>848868</xdr:rowOff>
    </xdr:to>
    <xdr:pic>
      <xdr:nvPicPr>
        <xdr:cNvPr id="4" name="Picture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66188" y="4796536"/>
          <a:ext cx="484632" cy="484632"/>
        </a:xfrm>
        <a:prstGeom prst="rect">
          <a:avLst/>
        </a:prstGeom>
      </xdr:spPr>
    </xdr:pic>
    <xdr:clientData/>
  </xdr:twoCellAnchor>
  <xdr:twoCellAnchor editAs="oneCell">
    <xdr:from>
      <xdr:col>1</xdr:col>
      <xdr:colOff>45538</xdr:colOff>
      <xdr:row>14</xdr:row>
      <xdr:rowOff>240411</xdr:rowOff>
    </xdr:from>
    <xdr:to>
      <xdr:col>1</xdr:col>
      <xdr:colOff>530170</xdr:colOff>
      <xdr:row>14</xdr:row>
      <xdr:rowOff>725043</xdr:rowOff>
    </xdr:to>
    <xdr:pic>
      <xdr:nvPicPr>
        <xdr:cNvPr id="5" name="Picture 4">
          <a:extLst>
            <a:ext uri="{FF2B5EF4-FFF2-40B4-BE49-F238E27FC236}">
              <a16:creationId xmlns:a16="http://schemas.microsoft.com/office/drawing/2014/main" id="{00000000-0008-0000-0700-000005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66188" y="6101461"/>
          <a:ext cx="484632" cy="484632"/>
        </a:xfrm>
        <a:prstGeom prst="rect">
          <a:avLst/>
        </a:prstGeom>
      </xdr:spPr>
    </xdr:pic>
    <xdr:clientData/>
  </xdr:twoCellAnchor>
  <xdr:twoCellAnchor editAs="oneCell">
    <xdr:from>
      <xdr:col>1</xdr:col>
      <xdr:colOff>45538</xdr:colOff>
      <xdr:row>15</xdr:row>
      <xdr:rowOff>217932</xdr:rowOff>
    </xdr:from>
    <xdr:to>
      <xdr:col>1</xdr:col>
      <xdr:colOff>530170</xdr:colOff>
      <xdr:row>15</xdr:row>
      <xdr:rowOff>702564</xdr:rowOff>
    </xdr:to>
    <xdr:pic>
      <xdr:nvPicPr>
        <xdr:cNvPr id="6" name="Picture 5">
          <a:extLst>
            <a:ext uri="{FF2B5EF4-FFF2-40B4-BE49-F238E27FC236}">
              <a16:creationId xmlns:a16="http://schemas.microsoft.com/office/drawing/2014/main" id="{00000000-0008-0000-0700-00000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66188" y="6967982"/>
          <a:ext cx="484632" cy="484632"/>
        </a:xfrm>
        <a:prstGeom prst="rect">
          <a:avLst/>
        </a:prstGeom>
      </xdr:spPr>
    </xdr:pic>
    <xdr:clientData/>
  </xdr:twoCellAnchor>
  <xdr:twoCellAnchor editAs="oneCell">
    <xdr:from>
      <xdr:col>1</xdr:col>
      <xdr:colOff>45538</xdr:colOff>
      <xdr:row>16</xdr:row>
      <xdr:rowOff>236982</xdr:rowOff>
    </xdr:from>
    <xdr:to>
      <xdr:col>1</xdr:col>
      <xdr:colOff>530170</xdr:colOff>
      <xdr:row>16</xdr:row>
      <xdr:rowOff>721614</xdr:rowOff>
    </xdr:to>
    <xdr:pic>
      <xdr:nvPicPr>
        <xdr:cNvPr id="7" name="Picture 6">
          <a:extLst>
            <a:ext uri="{FF2B5EF4-FFF2-40B4-BE49-F238E27FC236}">
              <a16:creationId xmlns:a16="http://schemas.microsoft.com/office/drawing/2014/main" id="{00000000-0008-0000-0700-000007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66188" y="7812532"/>
          <a:ext cx="484632" cy="484632"/>
        </a:xfrm>
        <a:prstGeom prst="rect">
          <a:avLst/>
        </a:prstGeom>
      </xdr:spPr>
    </xdr:pic>
    <xdr:clientData/>
  </xdr:twoCellAnchor>
  <xdr:twoCellAnchor editAs="oneCell">
    <xdr:from>
      <xdr:col>1</xdr:col>
      <xdr:colOff>45538</xdr:colOff>
      <xdr:row>17</xdr:row>
      <xdr:rowOff>227457</xdr:rowOff>
    </xdr:from>
    <xdr:to>
      <xdr:col>1</xdr:col>
      <xdr:colOff>530170</xdr:colOff>
      <xdr:row>17</xdr:row>
      <xdr:rowOff>712089</xdr:rowOff>
    </xdr:to>
    <xdr:pic>
      <xdr:nvPicPr>
        <xdr:cNvPr id="8" name="Picture 7">
          <a:extLst>
            <a:ext uri="{FF2B5EF4-FFF2-40B4-BE49-F238E27FC236}">
              <a16:creationId xmlns:a16="http://schemas.microsoft.com/office/drawing/2014/main" id="{00000000-0008-0000-0700-000008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66188" y="8882507"/>
          <a:ext cx="484632" cy="484632"/>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6</xdr:col>
      <xdr:colOff>353695</xdr:colOff>
      <xdr:row>25</xdr:row>
      <xdr:rowOff>41911</xdr:rowOff>
    </xdr:from>
    <xdr:to>
      <xdr:col>11</xdr:col>
      <xdr:colOff>48260</xdr:colOff>
      <xdr:row>32</xdr:row>
      <xdr:rowOff>16511</xdr:rowOff>
    </xdr:to>
    <xdr:sp macro="" textlink="">
      <xdr:nvSpPr>
        <xdr:cNvPr id="7" name="TextBox 6">
          <a:extLst>
            <a:ext uri="{FF2B5EF4-FFF2-40B4-BE49-F238E27FC236}">
              <a16:creationId xmlns:a16="http://schemas.microsoft.com/office/drawing/2014/main" id="{00000000-0008-0000-0800-000007000000}"/>
            </a:ext>
          </a:extLst>
        </xdr:cNvPr>
        <xdr:cNvSpPr txBox="1"/>
      </xdr:nvSpPr>
      <xdr:spPr>
        <a:xfrm>
          <a:off x="6640195" y="3509011"/>
          <a:ext cx="2856865" cy="881380"/>
        </a:xfrm>
        <a:prstGeom prst="rect">
          <a:avLst/>
        </a:prstGeom>
        <a:solidFill>
          <a:schemeClr val="lt1"/>
        </a:solidFill>
        <a:ln w="9525" cmpd="sng">
          <a:solidFill>
            <a:schemeClr val="accent3">
              <a:lumMod val="40000"/>
              <a:lumOff val="6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rtl="0">
            <a:defRPr sz="1000" b="1" i="0" u="none" strike="noStrike" kern="1200" spc="0" baseline="0">
              <a:gradFill flip="none" rotWithShape="1">
                <a:gsLst>
                  <a:gs pos="0">
                    <a:srgbClr val="5B9BD5">
                      <a:lumMod val="50000"/>
                      <a:shade val="30000"/>
                      <a:satMod val="115000"/>
                    </a:srgbClr>
                  </a:gs>
                  <a:gs pos="50000">
                    <a:srgbClr val="5B9BD5">
                      <a:lumMod val="50000"/>
                      <a:shade val="67500"/>
                      <a:satMod val="115000"/>
                    </a:srgbClr>
                  </a:gs>
                  <a:gs pos="100000">
                    <a:srgbClr val="5B9BD5">
                      <a:lumMod val="50000"/>
                      <a:shade val="100000"/>
                      <a:satMod val="115000"/>
                    </a:srgbClr>
                  </a:gs>
                </a:gsLst>
                <a:path path="circle">
                  <a:fillToRect l="100000" t="100000"/>
                </a:path>
                <a:tileRect r="-100000" b="-100000"/>
              </a:gradFill>
              <a:latin typeface="Verdana" panose="020B0604030504040204" pitchFamily="34" charset="0"/>
              <a:ea typeface="Verdana" panose="020B0604030504040204" pitchFamily="34" charset="0"/>
              <a:cs typeface="+mn-cs"/>
            </a:defRPr>
          </a:pPr>
          <a:r>
            <a:rPr lang="en-US" sz="1000" b="1">
              <a:gradFill flip="none" rotWithShape="1">
                <a:gsLst>
                  <a:gs pos="0">
                    <a:schemeClr val="accent1">
                      <a:lumMod val="50000"/>
                      <a:shade val="30000"/>
                      <a:satMod val="115000"/>
                    </a:schemeClr>
                  </a:gs>
                  <a:gs pos="50000">
                    <a:schemeClr val="accent1">
                      <a:lumMod val="50000"/>
                      <a:shade val="67500"/>
                      <a:satMod val="115000"/>
                    </a:schemeClr>
                  </a:gs>
                  <a:gs pos="100000">
                    <a:schemeClr val="accent1">
                      <a:lumMod val="50000"/>
                      <a:shade val="100000"/>
                      <a:satMod val="115000"/>
                    </a:schemeClr>
                  </a:gs>
                </a:gsLst>
                <a:path path="circle">
                  <a:fillToRect l="100000" t="100000"/>
                </a:path>
                <a:tileRect r="-100000" b="-100000"/>
              </a:gradFill>
              <a:latin typeface="Verdana" panose="020B0604030504040204" pitchFamily="34" charset="0"/>
              <a:ea typeface="Verdana" panose="020B0604030504040204" pitchFamily="34" charset="0"/>
            </a:rPr>
            <a:t>Biodiversity</a:t>
          </a:r>
        </a:p>
        <a:p>
          <a:pPr algn="l" rtl="0">
            <a:defRPr sz="1000" b="1" i="0" u="none" strike="noStrike" kern="1200" spc="0" baseline="0">
              <a:gradFill flip="none" rotWithShape="1">
                <a:gsLst>
                  <a:gs pos="0">
                    <a:srgbClr val="5B9BD5">
                      <a:lumMod val="50000"/>
                      <a:shade val="30000"/>
                      <a:satMod val="115000"/>
                    </a:srgbClr>
                  </a:gs>
                  <a:gs pos="50000">
                    <a:srgbClr val="5B9BD5">
                      <a:lumMod val="50000"/>
                      <a:shade val="67500"/>
                      <a:satMod val="115000"/>
                    </a:srgbClr>
                  </a:gs>
                  <a:gs pos="100000">
                    <a:srgbClr val="5B9BD5">
                      <a:lumMod val="50000"/>
                      <a:shade val="100000"/>
                      <a:satMod val="115000"/>
                    </a:srgbClr>
                  </a:gs>
                </a:gsLst>
                <a:path path="circle">
                  <a:fillToRect l="100000" t="100000"/>
                </a:path>
                <a:tileRect r="-100000" b="-100000"/>
              </a:gradFill>
              <a:latin typeface="Verdana" panose="020B0604030504040204" pitchFamily="34" charset="0"/>
              <a:ea typeface="Verdana" panose="020B0604030504040204" pitchFamily="34" charset="0"/>
              <a:cs typeface="+mn-cs"/>
            </a:defRPr>
          </a:pPr>
          <a:endParaRPr lang="en-US" sz="200" b="1">
            <a:gradFill flip="none" rotWithShape="1">
              <a:gsLst>
                <a:gs pos="0">
                  <a:schemeClr val="accent1">
                    <a:lumMod val="50000"/>
                    <a:shade val="30000"/>
                    <a:satMod val="115000"/>
                  </a:schemeClr>
                </a:gs>
                <a:gs pos="50000">
                  <a:schemeClr val="accent1">
                    <a:lumMod val="50000"/>
                    <a:shade val="67500"/>
                    <a:satMod val="115000"/>
                  </a:schemeClr>
                </a:gs>
                <a:gs pos="100000">
                  <a:schemeClr val="accent1">
                    <a:lumMod val="50000"/>
                    <a:shade val="100000"/>
                    <a:satMod val="115000"/>
                  </a:schemeClr>
                </a:gs>
              </a:gsLst>
              <a:path path="circle">
                <a:fillToRect l="100000" t="100000"/>
              </a:path>
              <a:tileRect r="-100000" b="-100000"/>
            </a:gradFill>
            <a:latin typeface="Verdana" panose="020B0604030504040204" pitchFamily="34" charset="0"/>
            <a:ea typeface="Verdana" panose="020B0604030504040204" pitchFamily="34" charset="0"/>
          </a:endParaRPr>
        </a:p>
        <a:p>
          <a:pPr algn="l" rtl="0">
            <a:defRPr sz="1000" b="1" i="0" u="none" strike="noStrike" kern="1200" spc="0" baseline="0">
              <a:gradFill flip="none" rotWithShape="1">
                <a:gsLst>
                  <a:gs pos="0">
                    <a:srgbClr val="5B9BD5">
                      <a:lumMod val="50000"/>
                      <a:shade val="30000"/>
                      <a:satMod val="115000"/>
                    </a:srgbClr>
                  </a:gs>
                  <a:gs pos="50000">
                    <a:srgbClr val="5B9BD5">
                      <a:lumMod val="50000"/>
                      <a:shade val="67500"/>
                      <a:satMod val="115000"/>
                    </a:srgbClr>
                  </a:gs>
                  <a:gs pos="100000">
                    <a:srgbClr val="5B9BD5">
                      <a:lumMod val="50000"/>
                      <a:shade val="100000"/>
                      <a:satMod val="115000"/>
                    </a:srgbClr>
                  </a:gs>
                </a:gsLst>
                <a:path path="circle">
                  <a:fillToRect l="100000" t="100000"/>
                </a:path>
                <a:tileRect r="-100000" b="-100000"/>
              </a:gradFill>
              <a:latin typeface="Verdana" panose="020B0604030504040204" pitchFamily="34" charset="0"/>
              <a:ea typeface="Verdana" panose="020B0604030504040204" pitchFamily="34" charset="0"/>
              <a:cs typeface="+mn-cs"/>
            </a:defRPr>
          </a:pPr>
          <a:r>
            <a:rPr lang="en-US" sz="1600" b="0" i="0" u="none" strike="noStrike" baseline="0">
              <a:solidFill>
                <a:sysClr val="windowText" lastClr="000000"/>
              </a:solidFill>
              <a:latin typeface="+mn-lt"/>
              <a:ea typeface="Verdana" panose="020B0604030504040204" pitchFamily="34" charset="0"/>
              <a:cs typeface="+mn-cs"/>
            </a:rPr>
            <a:t>Strive to achieve </a:t>
          </a:r>
          <a:r>
            <a:rPr lang="en-US" sz="1600" b="1" i="0" u="none" strike="noStrike" baseline="0">
              <a:solidFill>
                <a:sysClr val="windowText" lastClr="000000"/>
              </a:solidFill>
              <a:latin typeface="+mn-lt"/>
              <a:ea typeface="Verdana" panose="020B0604030504040204" pitchFamily="34" charset="0"/>
              <a:cs typeface="+mn-cs"/>
            </a:rPr>
            <a:t>no net </a:t>
          </a:r>
        </a:p>
        <a:p>
          <a:pPr algn="l" rtl="0">
            <a:defRPr sz="1000" b="1" i="0" u="none" strike="noStrike" kern="1200" spc="0" baseline="0">
              <a:gradFill flip="none" rotWithShape="1">
                <a:gsLst>
                  <a:gs pos="0">
                    <a:srgbClr val="5B9BD5">
                      <a:lumMod val="50000"/>
                      <a:shade val="30000"/>
                      <a:satMod val="115000"/>
                    </a:srgbClr>
                  </a:gs>
                  <a:gs pos="50000">
                    <a:srgbClr val="5B9BD5">
                      <a:lumMod val="50000"/>
                      <a:shade val="67500"/>
                      <a:satMod val="115000"/>
                    </a:srgbClr>
                  </a:gs>
                  <a:gs pos="100000">
                    <a:srgbClr val="5B9BD5">
                      <a:lumMod val="50000"/>
                      <a:shade val="100000"/>
                      <a:satMod val="115000"/>
                    </a:srgbClr>
                  </a:gs>
                </a:gsLst>
                <a:path path="circle">
                  <a:fillToRect l="100000" t="100000"/>
                </a:path>
                <a:tileRect r="-100000" b="-100000"/>
              </a:gradFill>
              <a:latin typeface="Verdana" panose="020B0604030504040204" pitchFamily="34" charset="0"/>
              <a:ea typeface="Verdana" panose="020B0604030504040204" pitchFamily="34" charset="0"/>
              <a:cs typeface="+mn-cs"/>
            </a:defRPr>
          </a:pPr>
          <a:r>
            <a:rPr lang="en-US" sz="1600" b="1" i="0" u="none" strike="noStrike" baseline="0">
              <a:solidFill>
                <a:sysClr val="windowText" lastClr="000000"/>
              </a:solidFill>
              <a:latin typeface="+mn-lt"/>
              <a:ea typeface="Verdana" panose="020B0604030504040204" pitchFamily="34" charset="0"/>
              <a:cs typeface="+mn-cs"/>
            </a:rPr>
            <a:t>loss</a:t>
          </a:r>
          <a:r>
            <a:rPr lang="en-US" sz="1600" b="0" i="0" u="none" strike="noStrike" baseline="0">
              <a:solidFill>
                <a:sysClr val="windowText" lastClr="000000"/>
              </a:solidFill>
              <a:latin typeface="+mn-lt"/>
              <a:ea typeface="Verdana" panose="020B0604030504040204" pitchFamily="34" charset="0"/>
              <a:cs typeface="+mn-cs"/>
            </a:rPr>
            <a:t> of biodiversity</a:t>
          </a:r>
          <a:r>
            <a:rPr lang="en-US" sz="1100" b="0" i="0" u="none" strike="noStrike" baseline="0">
              <a:solidFill>
                <a:sysClr val="windowText" lastClr="000000"/>
              </a:solidFill>
              <a:latin typeface="+mn-lt"/>
              <a:ea typeface="Verdana" panose="020B0604030504040204" pitchFamily="34" charset="0"/>
              <a:cs typeface="+mn-cs"/>
            </a:rPr>
            <a:t> </a:t>
          </a:r>
        </a:p>
        <a:p>
          <a:pPr algn="l" rtl="0">
            <a:defRPr sz="1000" b="1" i="0" u="none" strike="noStrike" kern="1200" spc="0" baseline="0">
              <a:gradFill flip="none" rotWithShape="1">
                <a:gsLst>
                  <a:gs pos="0">
                    <a:srgbClr val="5B9BD5">
                      <a:lumMod val="50000"/>
                      <a:shade val="30000"/>
                      <a:satMod val="115000"/>
                    </a:srgbClr>
                  </a:gs>
                  <a:gs pos="50000">
                    <a:srgbClr val="5B9BD5">
                      <a:lumMod val="50000"/>
                      <a:shade val="67500"/>
                      <a:satMod val="115000"/>
                    </a:srgbClr>
                  </a:gs>
                  <a:gs pos="100000">
                    <a:srgbClr val="5B9BD5">
                      <a:lumMod val="50000"/>
                      <a:shade val="100000"/>
                      <a:satMod val="115000"/>
                    </a:srgbClr>
                  </a:gs>
                </a:gsLst>
                <a:path path="circle">
                  <a:fillToRect l="100000" t="100000"/>
                </a:path>
                <a:tileRect r="-100000" b="-100000"/>
              </a:gradFill>
              <a:latin typeface="Verdana" panose="020B0604030504040204" pitchFamily="34" charset="0"/>
              <a:ea typeface="Verdana" panose="020B0604030504040204" pitchFamily="34" charset="0"/>
              <a:cs typeface="+mn-cs"/>
            </a:defRPr>
          </a:pPr>
          <a:r>
            <a:rPr lang="en-US" sz="1100" b="1" i="0" u="none" strike="noStrike" baseline="0">
              <a:solidFill>
                <a:sysClr val="windowText" lastClr="000000"/>
              </a:solidFill>
              <a:latin typeface="+mn-lt"/>
              <a:ea typeface="Verdana" panose="020B0604030504040204" pitchFamily="34" charset="0"/>
              <a:cs typeface="+mn-cs"/>
            </a:rPr>
            <a:t>at our operating sites</a:t>
          </a:r>
          <a:r>
            <a:rPr lang="en-US" sz="1100" b="0">
              <a:solidFill>
                <a:sysClr val="windowText" lastClr="000000"/>
              </a:solidFill>
              <a:latin typeface="+mn-lt"/>
              <a:ea typeface="Verdana" panose="020B0604030504040204" pitchFamily="34" charset="0"/>
            </a:rPr>
            <a:t> </a:t>
          </a:r>
        </a:p>
      </xdr:txBody>
    </xdr:sp>
    <xdr:clientData/>
  </xdr:twoCellAnchor>
  <xdr:twoCellAnchor>
    <xdr:from>
      <xdr:col>0</xdr:col>
      <xdr:colOff>576580</xdr:colOff>
      <xdr:row>3</xdr:row>
      <xdr:rowOff>62230</xdr:rowOff>
    </xdr:from>
    <xdr:to>
      <xdr:col>1</xdr:col>
      <xdr:colOff>487680</xdr:colOff>
      <xdr:row>23</xdr:row>
      <xdr:rowOff>121920</xdr:rowOff>
    </xdr:to>
    <xdr:graphicFrame macro="">
      <xdr:nvGraphicFramePr>
        <xdr:cNvPr id="8" name="Chart 7">
          <a:extLst>
            <a:ext uri="{FF2B5EF4-FFF2-40B4-BE49-F238E27FC236}">
              <a16:creationId xmlns:a16="http://schemas.microsoft.com/office/drawing/2014/main" id="{00000000-0008-0000-08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736601</xdr:colOff>
      <xdr:row>3</xdr:row>
      <xdr:rowOff>54611</xdr:rowOff>
    </xdr:from>
    <xdr:to>
      <xdr:col>6</xdr:col>
      <xdr:colOff>104140</xdr:colOff>
      <xdr:row>23</xdr:row>
      <xdr:rowOff>105410</xdr:rowOff>
    </xdr:to>
    <xdr:graphicFrame macro="">
      <xdr:nvGraphicFramePr>
        <xdr:cNvPr id="9" name="Chart 8">
          <a:extLst>
            <a:ext uri="{FF2B5EF4-FFF2-40B4-BE49-F238E27FC236}">
              <a16:creationId xmlns:a16="http://schemas.microsoft.com/office/drawing/2014/main" id="{00000000-0008-0000-08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354331</xdr:colOff>
      <xdr:row>3</xdr:row>
      <xdr:rowOff>52070</xdr:rowOff>
    </xdr:from>
    <xdr:to>
      <xdr:col>11</xdr:col>
      <xdr:colOff>5080</xdr:colOff>
      <xdr:row>23</xdr:row>
      <xdr:rowOff>99060</xdr:rowOff>
    </xdr:to>
    <xdr:graphicFrame macro="">
      <xdr:nvGraphicFramePr>
        <xdr:cNvPr id="11" name="Chart 10">
          <a:extLst>
            <a:ext uri="{FF2B5EF4-FFF2-40B4-BE49-F238E27FC236}">
              <a16:creationId xmlns:a16="http://schemas.microsoft.com/office/drawing/2014/main" id="{00000000-0008-0000-08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554990</xdr:colOff>
      <xdr:row>25</xdr:row>
      <xdr:rowOff>21590</xdr:rowOff>
    </xdr:from>
    <xdr:to>
      <xdr:col>1</xdr:col>
      <xdr:colOff>485140</xdr:colOff>
      <xdr:row>45</xdr:row>
      <xdr:rowOff>97790</xdr:rowOff>
    </xdr:to>
    <xdr:graphicFrame macro="">
      <xdr:nvGraphicFramePr>
        <xdr:cNvPr id="12" name="Chart 11">
          <a:extLst>
            <a:ext uri="{FF2B5EF4-FFF2-40B4-BE49-F238E27FC236}">
              <a16:creationId xmlns:a16="http://schemas.microsoft.com/office/drawing/2014/main" id="{00000000-0008-0000-08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745490</xdr:colOff>
      <xdr:row>25</xdr:row>
      <xdr:rowOff>44450</xdr:rowOff>
    </xdr:from>
    <xdr:to>
      <xdr:col>6</xdr:col>
      <xdr:colOff>113030</xdr:colOff>
      <xdr:row>46</xdr:row>
      <xdr:rowOff>12700</xdr:rowOff>
    </xdr:to>
    <xdr:graphicFrame macro="">
      <xdr:nvGraphicFramePr>
        <xdr:cNvPr id="13" name="Chart 12">
          <a:extLst>
            <a:ext uri="{FF2B5EF4-FFF2-40B4-BE49-F238E27FC236}">
              <a16:creationId xmlns:a16="http://schemas.microsoft.com/office/drawing/2014/main" id="{00000000-0008-0000-08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8.xml><?xml version="1.0" encoding="utf-8"?>
<c:userShapes xmlns:c="http://schemas.openxmlformats.org/drawingml/2006/chart">
  <cdr:relSizeAnchor xmlns:cdr="http://schemas.openxmlformats.org/drawingml/2006/chartDrawing">
    <cdr:from>
      <cdr:x>0.7305</cdr:x>
      <cdr:y>0.1106</cdr:y>
    </cdr:from>
    <cdr:to>
      <cdr:x>0.95759</cdr:x>
      <cdr:y>0.19138</cdr:y>
    </cdr:to>
    <cdr:sp macro="" textlink="">
      <cdr:nvSpPr>
        <cdr:cNvPr id="2" name="TextBox 1"/>
        <cdr:cNvSpPr txBox="1"/>
      </cdr:nvSpPr>
      <cdr:spPr>
        <a:xfrm xmlns:a="http://schemas.openxmlformats.org/drawingml/2006/main">
          <a:off x="1962150" y="304800"/>
          <a:ext cx="609981" cy="222624"/>
        </a:xfrm>
        <a:prstGeom xmlns:a="http://schemas.openxmlformats.org/drawingml/2006/main" prst="rect">
          <a:avLst/>
        </a:prstGeom>
        <a:solidFill xmlns:a="http://schemas.openxmlformats.org/drawingml/2006/main">
          <a:schemeClr val="tx2">
            <a:lumMod val="60000"/>
            <a:lumOff val="40000"/>
          </a:schemeClr>
        </a:solidFill>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b="1" baseline="0">
              <a:solidFill>
                <a:schemeClr val="bg1"/>
              </a:solidFill>
            </a:rPr>
            <a:t>70% ↓</a:t>
          </a:r>
        </a:p>
      </cdr:txBody>
    </cdr:sp>
  </cdr:relSizeAnchor>
</c:userShapes>
</file>

<file path=xl/drawings/drawing9.xml><?xml version="1.0" encoding="utf-8"?>
<c:userShapes xmlns:c="http://schemas.openxmlformats.org/drawingml/2006/chart">
  <cdr:relSizeAnchor xmlns:cdr="http://schemas.openxmlformats.org/drawingml/2006/chartDrawing">
    <cdr:from>
      <cdr:x>0.74617</cdr:x>
      <cdr:y>0.13465</cdr:y>
    </cdr:from>
    <cdr:to>
      <cdr:x>0.95575</cdr:x>
      <cdr:y>0.2186</cdr:y>
    </cdr:to>
    <cdr:sp macro="" textlink="">
      <cdr:nvSpPr>
        <cdr:cNvPr id="2" name="TextBox 1"/>
        <cdr:cNvSpPr txBox="1"/>
      </cdr:nvSpPr>
      <cdr:spPr>
        <a:xfrm xmlns:a="http://schemas.openxmlformats.org/drawingml/2006/main">
          <a:off x="2165349" y="367659"/>
          <a:ext cx="608180" cy="229240"/>
        </a:xfrm>
        <a:prstGeom xmlns:a="http://schemas.openxmlformats.org/drawingml/2006/main" prst="rect">
          <a:avLst/>
        </a:prstGeom>
        <a:solidFill xmlns:a="http://schemas.openxmlformats.org/drawingml/2006/main">
          <a:schemeClr val="tx2">
            <a:lumMod val="60000"/>
            <a:lumOff val="40000"/>
          </a:schemeClr>
        </a:solidFill>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b="1" baseline="0">
              <a:solidFill>
                <a:schemeClr val="bg1"/>
              </a:solidFill>
            </a:rPr>
            <a:t>50% ↓</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1048520\Desktop\JSW%20Energy\EC%20Meeting\Back%20up%20data\EC%20Meeting%20Data%20(Recovered).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pr 22"/>
      <sheetName val="May 22"/>
      <sheetName val="Jun 22"/>
      <sheetName val="July 22"/>
      <sheetName val="Aug 22"/>
      <sheetName val="Sept 22"/>
      <sheetName val="Oct 22"/>
      <sheetName val="Nov 22"/>
      <sheetName val="Dec 22"/>
      <sheetName val="Jan 23"/>
      <sheetName val="Feb 23 "/>
      <sheetName val="Mar 23"/>
      <sheetName val="Apr 23 "/>
      <sheetName val="Apr 23 with Mytrah "/>
      <sheetName val="May 23 "/>
      <sheetName val="Jun 23"/>
      <sheetName val="July 23 "/>
      <sheetName val="Aug 23"/>
      <sheetName val="Sep 23"/>
      <sheetName val="Oct 23 "/>
      <sheetName val="Nov 23"/>
      <sheetName val="Dec 23"/>
      <sheetName val="Jan 24"/>
      <sheetName val="Feb 24 + Nandyal+ Salboni"/>
      <sheetName val="March 24"/>
      <sheetName val="Monthly JSWEL Data FY 23-24 "/>
      <sheetName val="Monthly JSWEL Data FY 22-23 "/>
      <sheetName val="Trendlines FY 23-24 "/>
      <sheetName val="Trendline FY 22-23 "/>
      <sheetName val="Quarterwise barchart "/>
      <sheetName val="Barchart wrt baseline -203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ow r="5">
          <cell r="B5" t="str">
            <v>FY 20</v>
          </cell>
          <cell r="C5" t="str">
            <v xml:space="preserve">FY 30 </v>
          </cell>
        </row>
        <row r="6">
          <cell r="N6" t="str">
            <v xml:space="preserve">FY 20 </v>
          </cell>
          <cell r="O6">
            <v>0.76</v>
          </cell>
        </row>
        <row r="7">
          <cell r="B7">
            <v>0.76</v>
          </cell>
          <cell r="C7">
            <v>0.215</v>
          </cell>
          <cell r="N7" t="str">
            <v>FY 21</v>
          </cell>
          <cell r="O7">
            <v>0.68</v>
          </cell>
        </row>
        <row r="8">
          <cell r="N8" t="str">
            <v>FY 22</v>
          </cell>
          <cell r="O8">
            <v>0.68</v>
          </cell>
        </row>
        <row r="9">
          <cell r="N9" t="str">
            <v>FY 23</v>
          </cell>
          <cell r="O9">
            <v>0.68500000000000005</v>
          </cell>
        </row>
        <row r="10">
          <cell r="N10" t="str">
            <v>FY 30</v>
          </cell>
          <cell r="O10">
            <v>0.215</v>
          </cell>
        </row>
        <row r="23">
          <cell r="C23" t="str">
            <v>FY 20</v>
          </cell>
          <cell r="D23" t="str">
            <v xml:space="preserve">FY 30 </v>
          </cell>
          <cell r="L23" t="str">
            <v xml:space="preserve">FY 20 </v>
          </cell>
          <cell r="M23">
            <v>1.1100000000000001</v>
          </cell>
        </row>
        <row r="24">
          <cell r="L24" t="str">
            <v>FY 21</v>
          </cell>
          <cell r="M24">
            <v>1.1100000000000001</v>
          </cell>
        </row>
        <row r="25">
          <cell r="C25">
            <v>1.1100000000000001</v>
          </cell>
          <cell r="D25">
            <v>0.59</v>
          </cell>
          <cell r="L25" t="str">
            <v>FY 22</v>
          </cell>
          <cell r="M25">
            <v>1.1100000000000001</v>
          </cell>
        </row>
        <row r="26">
          <cell r="L26" t="str">
            <v>FY 23</v>
          </cell>
          <cell r="M26">
            <v>1.1160000000000001</v>
          </cell>
        </row>
        <row r="27">
          <cell r="L27" t="str">
            <v>FY 30</v>
          </cell>
          <cell r="M27">
            <v>0.59</v>
          </cell>
        </row>
        <row r="42">
          <cell r="L42" t="str">
            <v xml:space="preserve">FY 20 </v>
          </cell>
          <cell r="M42">
            <v>0.16</v>
          </cell>
        </row>
        <row r="43">
          <cell r="C43" t="str">
            <v>FY 20</v>
          </cell>
          <cell r="D43" t="str">
            <v xml:space="preserve">FY 30 </v>
          </cell>
          <cell r="L43" t="str">
            <v>FY 21</v>
          </cell>
          <cell r="M43">
            <v>0.14000000000000001</v>
          </cell>
        </row>
        <row r="44">
          <cell r="L44" t="str">
            <v>FY 22</v>
          </cell>
          <cell r="M44">
            <v>0.14000000000000001</v>
          </cell>
        </row>
        <row r="45">
          <cell r="C45">
            <v>0.14000000000000001</v>
          </cell>
          <cell r="D45">
            <v>5.2999999999999999E-2</v>
          </cell>
          <cell r="L45" t="str">
            <v>FY 23</v>
          </cell>
          <cell r="M45">
            <v>0.12</v>
          </cell>
        </row>
        <row r="46">
          <cell r="L46" t="str">
            <v>FY 30</v>
          </cell>
          <cell r="M46">
            <v>5.2999999999999999E-2</v>
          </cell>
        </row>
        <row r="59">
          <cell r="C59" t="str">
            <v>FY 20</v>
          </cell>
          <cell r="D59" t="str">
            <v xml:space="preserve">FY 30 </v>
          </cell>
          <cell r="N59" t="str">
            <v xml:space="preserve">FY 20 </v>
          </cell>
          <cell r="O59">
            <v>1.78</v>
          </cell>
        </row>
        <row r="60">
          <cell r="N60" t="str">
            <v>FY 21</v>
          </cell>
          <cell r="O60">
            <v>1.65</v>
          </cell>
        </row>
        <row r="61">
          <cell r="C61">
            <v>1.65</v>
          </cell>
          <cell r="D61">
            <v>0.68</v>
          </cell>
          <cell r="N61" t="str">
            <v>FY 22</v>
          </cell>
          <cell r="O61">
            <v>1.52</v>
          </cell>
        </row>
        <row r="62">
          <cell r="N62" t="str">
            <v>FY 23</v>
          </cell>
          <cell r="O62">
            <v>1.25</v>
          </cell>
        </row>
        <row r="63">
          <cell r="N63" t="str">
            <v>FY 30</v>
          </cell>
          <cell r="O63">
            <v>0.68</v>
          </cell>
        </row>
        <row r="75">
          <cell r="C75" t="str">
            <v>FY 20</v>
          </cell>
          <cell r="D75" t="str">
            <v xml:space="preserve">FY 30 </v>
          </cell>
        </row>
        <row r="76">
          <cell r="N76" t="str">
            <v xml:space="preserve">FY 20 </v>
          </cell>
          <cell r="O76">
            <v>1.01</v>
          </cell>
        </row>
        <row r="77">
          <cell r="C77">
            <v>0.85</v>
          </cell>
          <cell r="D77">
            <v>0.37</v>
          </cell>
          <cell r="N77" t="str">
            <v>FY 21</v>
          </cell>
          <cell r="O77">
            <v>0.95</v>
          </cell>
        </row>
        <row r="78">
          <cell r="N78" t="str">
            <v>FY 22</v>
          </cell>
          <cell r="O78">
            <v>0.81</v>
          </cell>
        </row>
        <row r="79">
          <cell r="N79" t="str">
            <v>FY 23</v>
          </cell>
          <cell r="O79">
            <v>0.7</v>
          </cell>
        </row>
        <row r="80">
          <cell r="N80" t="str">
            <v>FY 30</v>
          </cell>
          <cell r="O80">
            <v>0.37</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https://www.jsw.in/groups/sustainability-homepage"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8.bin"/><Relationship Id="rId1" Type="http://schemas.openxmlformats.org/officeDocument/2006/relationships/hyperlink" Target="https://www.jsw.in/groups/sustainability-homepage" TargetMode="External"/></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https://www.jsw.in/groups/sustainability-homepage" TargetMode="Externa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hyperlink" Target="https://www.jsw.in/groups/sustainability-homepage" TargetMode="Externa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https://www.jsw.in/groups/sustainability-homepage" TargetMode="External"/></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20.xml"/><Relationship Id="rId2" Type="http://schemas.openxmlformats.org/officeDocument/2006/relationships/printerSettings" Target="../printerSettings/printerSettings11.bin"/><Relationship Id="rId1" Type="http://schemas.openxmlformats.org/officeDocument/2006/relationships/hyperlink" Target="https://www.jsw.in/groups/sustainability-homepage" TargetMode="External"/></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hyperlink" Target="https://www.jsw.in/groups/sustainability-homepage" TargetMode="Externa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6" Type="http://schemas.openxmlformats.org/officeDocument/2006/relationships/hyperlink" Target="https://www.jsw.in/sustainability/group-health-and-safety" TargetMode="External"/><Relationship Id="rId21" Type="http://schemas.openxmlformats.org/officeDocument/2006/relationships/hyperlink" Target="https://www.jsw.in/groups/sustainability-framework-measuring-success-water-resource" TargetMode="External"/><Relationship Id="rId34" Type="http://schemas.openxmlformats.org/officeDocument/2006/relationships/hyperlink" Target="https://www.jsw.in/sites/default/files/assets/industry/steel/IR/Financial%20Performance/Annual%20Reports%20_%20STEEL/JSW%20Steel%20Integrated%20Report%202021-22.pdf" TargetMode="External"/><Relationship Id="rId42" Type="http://schemas.openxmlformats.org/officeDocument/2006/relationships/hyperlink" Target="https://www.jsw.in/groups/jsw-energy-sustainability-framework-measuring-success-resources" TargetMode="External"/><Relationship Id="rId47" Type="http://schemas.openxmlformats.org/officeDocument/2006/relationships/hyperlink" Target="https://www.jsw.in/groups/jsw-energy-sustainability-framework-measuring-success-biodiversity" TargetMode="External"/><Relationship Id="rId50" Type="http://schemas.openxmlformats.org/officeDocument/2006/relationships/hyperlink" Target="https://www.jsw.in/groups/jsw-energy-sustainability-framework-measuring-success" TargetMode="External"/><Relationship Id="rId55" Type="http://schemas.openxmlformats.org/officeDocument/2006/relationships/hyperlink" Target="https://www.jsw.in/groups/jsw-energy-limited-certifications-energy" TargetMode="External"/><Relationship Id="rId63" Type="http://schemas.openxmlformats.org/officeDocument/2006/relationships/hyperlink" Target="https://www.jsw.in/investors/energy/jsw-energy-financials-annual-reports" TargetMode="External"/><Relationship Id="rId7" Type="http://schemas.openxmlformats.org/officeDocument/2006/relationships/hyperlink" Target="https://www.jswsteel.in/sites/default/files/assets/downloads/steel/IR/Financial%20Performance/Annual%20Reports%20Steel/JSW_Steel_IR_2020_Final.pdf" TargetMode="External"/><Relationship Id="rId2" Type="http://schemas.openxmlformats.org/officeDocument/2006/relationships/hyperlink" Target="https://www.jsw.in/sites/default/files/assets/downloads/steel/IR/Financial%20Performance/Annual%20Reports%20Steel/jsw-steel-20-21/index.html" TargetMode="External"/><Relationship Id="rId16" Type="http://schemas.openxmlformats.org/officeDocument/2006/relationships/hyperlink" Target="https://www.jsw.in/groups/sustainability-framework-measuring-success-local-considerations" TargetMode="External"/><Relationship Id="rId29" Type="http://schemas.openxmlformats.org/officeDocument/2006/relationships/hyperlink" Target="https://www.jsw.in/sustainability/team" TargetMode="External"/><Relationship Id="rId11" Type="http://schemas.openxmlformats.org/officeDocument/2006/relationships/hyperlink" Target="https://www.jsw.in/groups/sustainability-framework-measuring-success-employee-healthsafety-and-well-being" TargetMode="External"/><Relationship Id="rId24" Type="http://schemas.openxmlformats.org/officeDocument/2006/relationships/hyperlink" Target="https://www.jsw.in/sustainability/framework-overview" TargetMode="External"/><Relationship Id="rId32" Type="http://schemas.openxmlformats.org/officeDocument/2006/relationships/hyperlink" Target="https://www.jsw.in/groups/sustainability-homepage" TargetMode="External"/><Relationship Id="rId37" Type="http://schemas.openxmlformats.org/officeDocument/2006/relationships/hyperlink" Target="https://www.jsw.in/investors/energy/jsw-energy-financials-annual-reports" TargetMode="External"/><Relationship Id="rId40" Type="http://schemas.openxmlformats.org/officeDocument/2006/relationships/hyperlink" Target="https://www.jsw.in/groups/JSW-energy-sustainability-framework-measuring-success-climate-change" TargetMode="External"/><Relationship Id="rId45" Type="http://schemas.openxmlformats.org/officeDocument/2006/relationships/hyperlink" Target="https://www.jsw.in/groups/jsw-energy-sustainability-framework-measuring-success-waste-water" TargetMode="External"/><Relationship Id="rId53" Type="http://schemas.openxmlformats.org/officeDocument/2006/relationships/hyperlink" Target="https://www.jsw.in/groups/jsw-energy-sustainability-framework-measuring-success-business-ethics" TargetMode="External"/><Relationship Id="rId58" Type="http://schemas.openxmlformats.org/officeDocument/2006/relationships/hyperlink" Target="https://www.jsw.in/investors/energy/jsw-energy-financial-information-business-responsibility-reports" TargetMode="External"/><Relationship Id="rId5" Type="http://schemas.openxmlformats.org/officeDocument/2006/relationships/hyperlink" Target="https://www.jsw.in/sites/default/files/assets/downloads/steel/IR/Financial%20Performance/Annual%20Reports%20Steel/JSW_Steel_IR_2018-19_Final.pdf" TargetMode="External"/><Relationship Id="rId61" Type="http://schemas.openxmlformats.org/officeDocument/2006/relationships/hyperlink" Target="https://www.jsw.in/investors/energy/jsw-energy-financials-annual-reports" TargetMode="External"/><Relationship Id="rId19" Type="http://schemas.openxmlformats.org/officeDocument/2006/relationships/hyperlink" Target="https://www.jsw.in/groups/sustainability-framework-measuring-success-waste-water" TargetMode="External"/><Relationship Id="rId14" Type="http://schemas.openxmlformats.org/officeDocument/2006/relationships/hyperlink" Target="https://www.jsw.in/groups/sustainability-framework-measuring-success" TargetMode="External"/><Relationship Id="rId22" Type="http://schemas.openxmlformats.org/officeDocument/2006/relationships/hyperlink" Target="https://www.jsw.in/groups/sustainability-framework-measuring-success-resources" TargetMode="External"/><Relationship Id="rId27" Type="http://schemas.openxmlformats.org/officeDocument/2006/relationships/hyperlink" Target="https://www.jsw.in/groups/sustainability-policies" TargetMode="External"/><Relationship Id="rId30" Type="http://schemas.openxmlformats.org/officeDocument/2006/relationships/hyperlink" Target="https://www.jswsteel.in/jsw-steel-esg" TargetMode="External"/><Relationship Id="rId35" Type="http://schemas.openxmlformats.org/officeDocument/2006/relationships/hyperlink" Target="https://www.jsw.in/investors/energy/jsw-energy-financials-annual-reports" TargetMode="External"/><Relationship Id="rId43" Type="http://schemas.openxmlformats.org/officeDocument/2006/relationships/hyperlink" Target="https://www.jsw.in/groups/jsw-energy-sustainability-framework-measuring-success-water-resource" TargetMode="External"/><Relationship Id="rId48" Type="http://schemas.openxmlformats.org/officeDocument/2006/relationships/hyperlink" Target="https://www.jsw.in/groups/jsw-energy-sustainability-framework-measuring-success-local-considerations" TargetMode="External"/><Relationship Id="rId56" Type="http://schemas.openxmlformats.org/officeDocument/2006/relationships/hyperlink" Target="https://www.jsw.in/foundation" TargetMode="External"/><Relationship Id="rId64" Type="http://schemas.openxmlformats.org/officeDocument/2006/relationships/hyperlink" Target="https://www.jsw.in/sustainability/cso-speak" TargetMode="External"/><Relationship Id="rId8" Type="http://schemas.openxmlformats.org/officeDocument/2006/relationships/hyperlink" Target="https://www.jsw.in/groups/oldsustainability-framework-measuring-success-climate-change" TargetMode="External"/><Relationship Id="rId51" Type="http://schemas.openxmlformats.org/officeDocument/2006/relationships/hyperlink" Target="https://www.jsw.in/groups/jsw-energy-sustainability-framework-measuring-success-cultural-heritage" TargetMode="External"/><Relationship Id="rId3" Type="http://schemas.openxmlformats.org/officeDocument/2006/relationships/hyperlink" Target="https://www.jsw.in/sites/default/files/assets/downloads/steel/IR/Financial%20Performance/Annual%20Reports%20Steel/JSW_Steel_IR_2018-19_Final.pdf" TargetMode="External"/><Relationship Id="rId12" Type="http://schemas.openxmlformats.org/officeDocument/2006/relationships/hyperlink" Target="https://www.jsw.in/groups/sustainability-framework-measuring-success-business-ethics" TargetMode="External"/><Relationship Id="rId17" Type="http://schemas.openxmlformats.org/officeDocument/2006/relationships/hyperlink" Target="https://www.jsw.in/groups/sustainability-framework-measuring-success-biodiversity" TargetMode="External"/><Relationship Id="rId25" Type="http://schemas.openxmlformats.org/officeDocument/2006/relationships/hyperlink" Target="https://www.jsw.in/groups/sustainability-framework-measuring-success-energy" TargetMode="External"/><Relationship Id="rId33" Type="http://schemas.openxmlformats.org/officeDocument/2006/relationships/hyperlink" Target="https://www.jsw.in/sites/default/files/assets/downloads/steel/IR/Financial%20Performance/Annual%20Reports%20Steel/jsw-steel-20-21/JSW-IR21.pdf" TargetMode="External"/><Relationship Id="rId38" Type="http://schemas.openxmlformats.org/officeDocument/2006/relationships/hyperlink" Target="https://www.jsw.in/investors/energy/jsw-energy-sustainability-policies" TargetMode="External"/><Relationship Id="rId46" Type="http://schemas.openxmlformats.org/officeDocument/2006/relationships/hyperlink" Target="https://www.jsw.in/groups/jsw-energy-sustainability-framework-measuring-success-air-emissions" TargetMode="External"/><Relationship Id="rId59" Type="http://schemas.openxmlformats.org/officeDocument/2006/relationships/hyperlink" Target="https://www.jsw.in/investors/energy/jsw-energy-financial-information-business-responsibility-reports" TargetMode="External"/><Relationship Id="rId20" Type="http://schemas.openxmlformats.org/officeDocument/2006/relationships/hyperlink" Target="https://www.jsw.in/groups/sustainability-framework-measuring-success-waste-water" TargetMode="External"/><Relationship Id="rId41" Type="http://schemas.openxmlformats.org/officeDocument/2006/relationships/hyperlink" Target="https://www.jsw.in/groups/jsw-energy-sustainability-framework-measuring-success-energy" TargetMode="External"/><Relationship Id="rId54" Type="http://schemas.openxmlformats.org/officeDocument/2006/relationships/hyperlink" Target="https://www.jsw.in/groups/jsw-energy-supply-chain-sustainability" TargetMode="External"/><Relationship Id="rId62" Type="http://schemas.openxmlformats.org/officeDocument/2006/relationships/hyperlink" Target="https://www.jsw.in/investors/energy/jsw-energy-financials-annual-reports" TargetMode="External"/><Relationship Id="rId1" Type="http://schemas.openxmlformats.org/officeDocument/2006/relationships/hyperlink" Target="https://www.jsw.in/sites/default/files/assets/industry/steel/IR/Financial%20Performance/Annual%20Reports%20_%20STEEL/JSW%20Steel%20Integrated%20Report%202021-22.pdf" TargetMode="External"/><Relationship Id="rId6" Type="http://schemas.openxmlformats.org/officeDocument/2006/relationships/hyperlink" Target="https://www.jsw.in/sites/default/files/assets/downloads/steel/IR/Financial%20Performance/Annual%20Reports%20Steel/Integrated_Report_2017-18.pdf" TargetMode="External"/><Relationship Id="rId15" Type="http://schemas.openxmlformats.org/officeDocument/2006/relationships/hyperlink" Target="https://www.jsw.in/groups/sustainability-framework-measuring-success-human-rights" TargetMode="External"/><Relationship Id="rId23" Type="http://schemas.openxmlformats.org/officeDocument/2006/relationships/hyperlink" Target="https://www.jsw.in/groups/sustainability-framework-measuring-success-energy" TargetMode="External"/><Relationship Id="rId28" Type="http://schemas.openxmlformats.org/officeDocument/2006/relationships/hyperlink" Target="https://www.jsw.in/sustainability/sustainability-about-us-overview" TargetMode="External"/><Relationship Id="rId36" Type="http://schemas.openxmlformats.org/officeDocument/2006/relationships/hyperlink" Target="https://www.jsw.in/investors/energy/jsw-energy-financials-annual-reports" TargetMode="External"/><Relationship Id="rId49" Type="http://schemas.openxmlformats.org/officeDocument/2006/relationships/hyperlink" Target="https://www.jsw.in/groups/jsw-energy-sustainability-framework-measuring-success-human-rights" TargetMode="External"/><Relationship Id="rId57" Type="http://schemas.openxmlformats.org/officeDocument/2006/relationships/hyperlink" Target="https://www.jsw.in/energy/jsw-energy-esg" TargetMode="External"/><Relationship Id="rId10" Type="http://schemas.openxmlformats.org/officeDocument/2006/relationships/hyperlink" Target="https://www.jsw.in/groups/supply-chain-sustainability" TargetMode="External"/><Relationship Id="rId31" Type="http://schemas.openxmlformats.org/officeDocument/2006/relationships/hyperlink" Target="https://www.jsw.in/sites/default/files/assets/downloads/steel/IR/Financial%20Performance/Annual%20Reports%20Steel/Integrated_Report_2017-18.pdf" TargetMode="External"/><Relationship Id="rId44" Type="http://schemas.openxmlformats.org/officeDocument/2006/relationships/hyperlink" Target="https://www.jsw.in/groups/jsw-energy-sustainability-framework-measuring-success-waste" TargetMode="External"/><Relationship Id="rId52" Type="http://schemas.openxmlformats.org/officeDocument/2006/relationships/hyperlink" Target="https://www.jsw.in/groups/jsw-energy-sustainability-framework-measuring-success-employee-healthsafety-and-well-being" TargetMode="External"/><Relationship Id="rId60" Type="http://schemas.openxmlformats.org/officeDocument/2006/relationships/hyperlink" Target="https://www.jsw.in/investors/energy/jsw-energy-financial-information-business-responsibility-reports" TargetMode="External"/><Relationship Id="rId65" Type="http://schemas.openxmlformats.org/officeDocument/2006/relationships/printerSettings" Target="../printerSettings/printerSettings2.bin"/><Relationship Id="rId4" Type="http://schemas.openxmlformats.org/officeDocument/2006/relationships/hyperlink" Target="https://www.jswsteel.in/sites/default/files/assets/downloads/steel/IR/JSW%20Steel%20Business%20Responsibility%20Report/JSW%20Steel_BRR%202020.pdf" TargetMode="External"/><Relationship Id="rId9" Type="http://schemas.openxmlformats.org/officeDocument/2006/relationships/hyperlink" Target="https://www.jsw.in/foundation" TargetMode="External"/><Relationship Id="rId13" Type="http://schemas.openxmlformats.org/officeDocument/2006/relationships/hyperlink" Target="https://www.jsw.in/groups/sustainability-framework-measuring-success-cultural-heritage" TargetMode="External"/><Relationship Id="rId18" Type="http://schemas.openxmlformats.org/officeDocument/2006/relationships/hyperlink" Target="https://www.jsw.in/groups/sustainability-framework-measuring-success-air-emissions" TargetMode="External"/><Relationship Id="rId39" Type="http://schemas.openxmlformats.org/officeDocument/2006/relationships/hyperlink" Target="https://www.jsw.in/groups/jsw-energy-sustainability-framework-measuring-success" TargetMode="External"/></Relationships>
</file>

<file path=xl/worksheets/_rels/sheet3.xml.rels><?xml version="1.0" encoding="UTF-8" standalone="yes"?>
<Relationships xmlns="http://schemas.openxmlformats.org/package/2006/relationships"><Relationship Id="rId13" Type="http://schemas.openxmlformats.org/officeDocument/2006/relationships/hyperlink" Target="https://www.jsw.in/groups/sustainability-framework-measuring-success-waste-water" TargetMode="External"/><Relationship Id="rId18" Type="http://schemas.openxmlformats.org/officeDocument/2006/relationships/hyperlink" Target="https://www.jsw.in/groups/jsw-energy-sustainability-framework-measuring-success-air-emissions" TargetMode="External"/><Relationship Id="rId26" Type="http://schemas.openxmlformats.org/officeDocument/2006/relationships/hyperlink" Target="https://www.jsw.in/groups/jsw-energy-sustainability-framework-measuring-success-cultural-heritage" TargetMode="External"/><Relationship Id="rId21" Type="http://schemas.openxmlformats.org/officeDocument/2006/relationships/hyperlink" Target="https://www.jsw.in/groups/sustainability-framework-measuring-success-human-rights" TargetMode="External"/><Relationship Id="rId34" Type="http://schemas.openxmlformats.org/officeDocument/2006/relationships/hyperlink" Target="https://www.jsw.in/foundation" TargetMode="External"/><Relationship Id="rId7" Type="http://schemas.openxmlformats.org/officeDocument/2006/relationships/hyperlink" Target="https://www.jsw.in/groups/sustainability-framework-measuring-success-resources" TargetMode="External"/><Relationship Id="rId12" Type="http://schemas.openxmlformats.org/officeDocument/2006/relationships/hyperlink" Target="https://www.jsw.in/groups/jsw-energy-sustainability-framework-measuring-success-waste" TargetMode="External"/><Relationship Id="rId17" Type="http://schemas.openxmlformats.org/officeDocument/2006/relationships/hyperlink" Target="https://www.jsw.in/groups/sustainability-framework-measuring-success-air-emissions" TargetMode="External"/><Relationship Id="rId25" Type="http://schemas.openxmlformats.org/officeDocument/2006/relationships/hyperlink" Target="https://www.jsw.in/groups/jsw-energy-sustainability-framework-measuring-success" TargetMode="External"/><Relationship Id="rId33" Type="http://schemas.openxmlformats.org/officeDocument/2006/relationships/hyperlink" Target="https://www.jsw.in/foundation" TargetMode="External"/><Relationship Id="rId38" Type="http://schemas.openxmlformats.org/officeDocument/2006/relationships/drawing" Target="../drawings/drawing2.xml"/><Relationship Id="rId2" Type="http://schemas.openxmlformats.org/officeDocument/2006/relationships/hyperlink" Target="https://www.jsw.in/groups/sustainability-homepage" TargetMode="External"/><Relationship Id="rId16" Type="http://schemas.openxmlformats.org/officeDocument/2006/relationships/hyperlink" Target="https://www.jsw.in/groups/sustainability-framework-measuring-success-biodiversity" TargetMode="External"/><Relationship Id="rId20" Type="http://schemas.openxmlformats.org/officeDocument/2006/relationships/hyperlink" Target="https://www.jsw.in/groups/jsw-energy-sustainability-framework-measuring-success-local-considerations" TargetMode="External"/><Relationship Id="rId29" Type="http://schemas.openxmlformats.org/officeDocument/2006/relationships/hyperlink" Target="https://www.jsw.in/groups/sustainability-framework-measuring-success-employee-healthsafety-and-well-being" TargetMode="External"/><Relationship Id="rId1" Type="http://schemas.openxmlformats.org/officeDocument/2006/relationships/hyperlink" Target="https://www.jsw.in/groups/sustainability-homepage" TargetMode="External"/><Relationship Id="rId6" Type="http://schemas.openxmlformats.org/officeDocument/2006/relationships/hyperlink" Target="https://www.jsw.in/groups/jsw-energy-sustainability-framework-measuring-success-energy" TargetMode="External"/><Relationship Id="rId11" Type="http://schemas.openxmlformats.org/officeDocument/2006/relationships/hyperlink" Target="https://www.jsw.in/groups/sustainability-framework-measuring-success-waste-water" TargetMode="External"/><Relationship Id="rId24" Type="http://schemas.openxmlformats.org/officeDocument/2006/relationships/hyperlink" Target="https://www.jsw.in/groups/sustainability-framework-measuring-success" TargetMode="External"/><Relationship Id="rId32" Type="http://schemas.openxmlformats.org/officeDocument/2006/relationships/hyperlink" Target="https://www.jsw.in/groups/jsw-energy-supply-chain-sustainability" TargetMode="External"/><Relationship Id="rId37" Type="http://schemas.openxmlformats.org/officeDocument/2006/relationships/printerSettings" Target="../printerSettings/printerSettings3.bin"/><Relationship Id="rId5" Type="http://schemas.openxmlformats.org/officeDocument/2006/relationships/hyperlink" Target="https://www.jsw.in/groups/sustainability-framework-measuring-success-energy" TargetMode="External"/><Relationship Id="rId15" Type="http://schemas.openxmlformats.org/officeDocument/2006/relationships/hyperlink" Target="https://www.jsw.in/groups/sustainability-framework-measuring-success-local-considerations" TargetMode="External"/><Relationship Id="rId23" Type="http://schemas.openxmlformats.org/officeDocument/2006/relationships/hyperlink" Target="https://www.jsw.in/groups/sustainability-framework-measuring-success-cultural-heritage" TargetMode="External"/><Relationship Id="rId28" Type="http://schemas.openxmlformats.org/officeDocument/2006/relationships/hyperlink" Target="https://www.jsw.in/groups/jsw-energy-sustainability-framework-measuring-success-business-ethics" TargetMode="External"/><Relationship Id="rId36" Type="http://schemas.openxmlformats.org/officeDocument/2006/relationships/hyperlink" Target="https://www.jsw.in/investors/energy/jsw-energy-financials-annual-reports" TargetMode="External"/><Relationship Id="rId10" Type="http://schemas.openxmlformats.org/officeDocument/2006/relationships/hyperlink" Target="https://www.jsw.in/groups/jsw-energy-sustainability-framework-measuring-success-water-resource" TargetMode="External"/><Relationship Id="rId19" Type="http://schemas.openxmlformats.org/officeDocument/2006/relationships/hyperlink" Target="https://www.jsw.in/groups/jsw-energy-sustainability-framework-measuring-success-biodiversity" TargetMode="External"/><Relationship Id="rId31" Type="http://schemas.openxmlformats.org/officeDocument/2006/relationships/hyperlink" Target="https://www.jsw.in/groups/supply-chain-sustainability" TargetMode="External"/><Relationship Id="rId4" Type="http://schemas.openxmlformats.org/officeDocument/2006/relationships/hyperlink" Target="https://www.jsw.in/groups/JSW-energy-sustainability-framework-measuring-success-climate-change" TargetMode="External"/><Relationship Id="rId9" Type="http://schemas.openxmlformats.org/officeDocument/2006/relationships/hyperlink" Target="https://www.jsw.in/groups/sustainability-framework-measuring-success-water-resource" TargetMode="External"/><Relationship Id="rId14" Type="http://schemas.openxmlformats.org/officeDocument/2006/relationships/hyperlink" Target="https://www.jsw.in/groups/jsw-energy-sustainability-framework-measuring-success-waste-water" TargetMode="External"/><Relationship Id="rId22" Type="http://schemas.openxmlformats.org/officeDocument/2006/relationships/hyperlink" Target="https://www.jsw.in/groups/jsw-energy-sustainability-framework-measuring-success-human-rights" TargetMode="External"/><Relationship Id="rId27" Type="http://schemas.openxmlformats.org/officeDocument/2006/relationships/hyperlink" Target="https://www.jsw.in/groups/sustainability-framework-measuring-success-business-ethics" TargetMode="External"/><Relationship Id="rId30" Type="http://schemas.openxmlformats.org/officeDocument/2006/relationships/hyperlink" Target="https://www.jsw.in/groups/jsw-energy-sustainability-framework-measuring-success-employee-healthsafety-and-well-being" TargetMode="External"/><Relationship Id="rId35" Type="http://schemas.openxmlformats.org/officeDocument/2006/relationships/hyperlink" Target="https://www.jsw.in/sustainability/group-health-and-safety" TargetMode="External"/><Relationship Id="rId8" Type="http://schemas.openxmlformats.org/officeDocument/2006/relationships/hyperlink" Target="https://www.jsw.in/groups/jsw-energy-sustainability-framework-measuring-success-resources" TargetMode="External"/><Relationship Id="rId3" Type="http://schemas.openxmlformats.org/officeDocument/2006/relationships/hyperlink" Target="https://www.jsw.in/groups/oldsustainability-framework-measuring-success-climate-change" TargetMode="External"/></Relationships>
</file>

<file path=xl/worksheets/_rels/sheet4.xml.rels><?xml version="1.0" encoding="UTF-8" standalone="yes"?>
<Relationships xmlns="http://schemas.openxmlformats.org/package/2006/relationships"><Relationship Id="rId3" Type="http://schemas.openxmlformats.org/officeDocument/2006/relationships/hyperlink" Target="https://www.jsw.in/groups/sustainability-homepage" TargetMode="External"/><Relationship Id="rId2" Type="http://schemas.openxmlformats.org/officeDocument/2006/relationships/hyperlink" Target="https://www.jsw.in/investors/energy/jsw-energy-financials-annual-reports" TargetMode="External"/><Relationship Id="rId1" Type="http://schemas.openxmlformats.org/officeDocument/2006/relationships/hyperlink" Target="../../../IR/2023%20JSW%20Energy%20Limited%20Integrated%20Annual%20Report%202023.pdf" TargetMode="External"/><Relationship Id="rId4"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hyperlink" Target="https://www.jsw.in/groups/sustainability-homepage" TargetMode="Externa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5.bin"/><Relationship Id="rId1" Type="http://schemas.openxmlformats.org/officeDocument/2006/relationships/hyperlink" Target="https://www.jsw.in/groups/sustainability-homepage" TargetMode="Externa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hyperlink" Target="https://www.jsw.in/groups/sustainability-homepage" TargetMode="Externa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6.bin"/><Relationship Id="rId1" Type="http://schemas.openxmlformats.org/officeDocument/2006/relationships/hyperlink" Target="https://www.jsw.in/groups/sustainability-homepage"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hyperlink" Target="https://www.jsw.in/groups/sustainability-homepage"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C24"/>
  <sheetViews>
    <sheetView showGridLines="0" tabSelected="1" workbookViewId="0">
      <selection activeCell="A26" sqref="A26"/>
    </sheetView>
  </sheetViews>
  <sheetFormatPr defaultColWidth="9.28515625" defaultRowHeight="15" x14ac:dyDescent="0.25"/>
  <cols>
    <col min="1" max="1" width="120.28515625" style="87" customWidth="1"/>
    <col min="2" max="2" width="80.140625" style="87" customWidth="1"/>
    <col min="3" max="3" width="14.7109375" style="61" customWidth="1"/>
    <col min="4" max="4" width="12.7109375" style="61" customWidth="1"/>
    <col min="5" max="16384" width="9.28515625" style="61"/>
  </cols>
  <sheetData>
    <row r="1" spans="1:3" ht="25.15" customHeight="1" x14ac:dyDescent="0.25">
      <c r="A1" s="80"/>
      <c r="B1" s="80"/>
      <c r="C1" s="81"/>
    </row>
    <row r="2" spans="1:3" x14ac:dyDescent="0.25">
      <c r="A2" s="80"/>
      <c r="B2" s="80"/>
    </row>
    <row r="3" spans="1:3" x14ac:dyDescent="0.25">
      <c r="A3" s="80"/>
      <c r="B3" s="80"/>
    </row>
    <row r="4" spans="1:3" ht="12" customHeight="1" x14ac:dyDescent="0.25">
      <c r="A4" s="80"/>
      <c r="B4" s="80"/>
    </row>
    <row r="5" spans="1:3" ht="27" x14ac:dyDescent="0.25">
      <c r="A5" s="82"/>
      <c r="B5" s="82"/>
    </row>
    <row r="6" spans="1:3" ht="24.75" x14ac:dyDescent="0.25">
      <c r="A6" s="83"/>
      <c r="B6" s="127" t="s">
        <v>168</v>
      </c>
    </row>
    <row r="7" spans="1:3" x14ac:dyDescent="0.25">
      <c r="A7" s="84"/>
      <c r="B7" s="85" t="s">
        <v>1</v>
      </c>
    </row>
    <row r="8" spans="1:3" x14ac:dyDescent="0.25">
      <c r="A8" s="84"/>
      <c r="B8" s="86" t="s">
        <v>152</v>
      </c>
    </row>
    <row r="9" spans="1:3" x14ac:dyDescent="0.25">
      <c r="A9" s="85"/>
      <c r="B9" s="86" t="s">
        <v>153</v>
      </c>
    </row>
    <row r="10" spans="1:3" x14ac:dyDescent="0.25">
      <c r="A10" s="86"/>
      <c r="B10" s="86" t="s">
        <v>154</v>
      </c>
    </row>
    <row r="11" spans="1:3" x14ac:dyDescent="0.25">
      <c r="A11" s="86"/>
      <c r="B11" s="86" t="s">
        <v>155</v>
      </c>
    </row>
    <row r="12" spans="1:3" x14ac:dyDescent="0.25">
      <c r="A12" s="86"/>
      <c r="B12" s="86" t="s">
        <v>156</v>
      </c>
    </row>
    <row r="13" spans="1:3" x14ac:dyDescent="0.25">
      <c r="A13" s="86"/>
      <c r="B13" s="86" t="s">
        <v>157</v>
      </c>
    </row>
    <row r="14" spans="1:3" x14ac:dyDescent="0.25">
      <c r="A14" s="86"/>
      <c r="B14" s="86" t="s">
        <v>158</v>
      </c>
    </row>
    <row r="15" spans="1:3" x14ac:dyDescent="0.25">
      <c r="A15" s="86"/>
      <c r="B15" s="86" t="s">
        <v>159</v>
      </c>
    </row>
    <row r="16" spans="1:3" x14ac:dyDescent="0.25">
      <c r="A16" s="86"/>
      <c r="B16" s="86" t="s">
        <v>160</v>
      </c>
    </row>
    <row r="17" spans="1:2" x14ac:dyDescent="0.25">
      <c r="A17" s="86"/>
      <c r="B17" s="86" t="s">
        <v>161</v>
      </c>
    </row>
    <row r="18" spans="1:2" x14ac:dyDescent="0.25">
      <c r="A18" s="86"/>
      <c r="B18" s="86" t="s">
        <v>162</v>
      </c>
    </row>
    <row r="19" spans="1:2" x14ac:dyDescent="0.25">
      <c r="A19" s="86"/>
      <c r="B19" s="86" t="s">
        <v>163</v>
      </c>
    </row>
    <row r="20" spans="1:2" x14ac:dyDescent="0.25">
      <c r="A20" s="86"/>
      <c r="B20" s="86" t="s">
        <v>164</v>
      </c>
    </row>
    <row r="21" spans="1:2" x14ac:dyDescent="0.25">
      <c r="A21" s="86"/>
      <c r="B21" s="86" t="s">
        <v>165</v>
      </c>
    </row>
    <row r="22" spans="1:2" x14ac:dyDescent="0.25">
      <c r="A22" s="86"/>
      <c r="B22" s="86" t="s">
        <v>166</v>
      </c>
    </row>
    <row r="23" spans="1:2" x14ac:dyDescent="0.25">
      <c r="A23" s="86"/>
    </row>
    <row r="24" spans="1:2" ht="15" customHeight="1" x14ac:dyDescent="0.25">
      <c r="A24" s="86"/>
    </row>
  </sheetData>
  <hyperlinks>
    <hyperlink ref="B7" location="Index!A1" display="Index" xr:uid="{00000000-0004-0000-0000-000000000000}"/>
    <hyperlink ref="B18" location="Environment!A1" display="Environment" xr:uid="{00000000-0004-0000-0000-000001000000}"/>
    <hyperlink ref="B19" location="'Environment Dashboard '!A1" display="Environment Dashboard" xr:uid="{00000000-0004-0000-0000-000002000000}"/>
    <hyperlink ref="B20" location="Social!A1" display="Social" xr:uid="{00000000-0004-0000-0000-000003000000}"/>
    <hyperlink ref="B11" location="'GRI Mapping'!A1" display="GRI Mapping" xr:uid="{00000000-0004-0000-0000-000004000000}"/>
    <hyperlink ref="B15" location="Materiality!A1" display="Materiality" xr:uid="{00000000-0004-0000-0000-000005000000}"/>
    <hyperlink ref="B13" location="TCFD!A1" display="TCFD" xr:uid="{00000000-0004-0000-0000-000006000000}"/>
    <hyperlink ref="B12" location="'SDG Mapping'!A1" display="SDG Mapping" xr:uid="{00000000-0004-0000-0000-000007000000}"/>
    <hyperlink ref="B10" location="'Focus Area '!A1" display="Focus Areas" xr:uid="{00000000-0004-0000-0000-000008000000}"/>
    <hyperlink ref="B16" location="'International Certifications'!A1" display="International Certifications" xr:uid="{00000000-0004-0000-0000-000009000000}"/>
    <hyperlink ref="B17" location="'Value Creation Model'!A1" display="Value Creation Model" xr:uid="{00000000-0004-0000-0000-00000A000000}"/>
    <hyperlink ref="B21" location="'Social Dashboard '!A1" display="Social Dashboard" xr:uid="{00000000-0004-0000-0000-00000B000000}"/>
    <hyperlink ref="B8" location="References!A1" display="References" xr:uid="{00000000-0004-0000-0000-00000C000000}"/>
    <hyperlink ref="B9" location="'Targets '!A1" display="Targets" xr:uid="{00000000-0004-0000-0000-00000D000000}"/>
    <hyperlink ref="B22" location="Governance!A1" display="Governance" xr:uid="{00000000-0004-0000-0000-00000E000000}"/>
    <hyperlink ref="B14" location="'Stakeholder Engagement'!A1" display="Stakeholder Engagement" xr:uid="{00000000-0004-0000-0000-00000F000000}"/>
  </hyperlinks>
  <pageMargins left="0.7" right="0.7" top="0.75" bottom="0.75" header="0.3" footer="0.3"/>
  <pageSetup paperSize="9" orientation="portrait" verticalDpi="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2:M16"/>
  <sheetViews>
    <sheetView showGridLines="0" workbookViewId="0">
      <selection activeCell="D9" sqref="D9"/>
    </sheetView>
  </sheetViews>
  <sheetFormatPr defaultColWidth="9.28515625" defaultRowHeight="15" x14ac:dyDescent="0.25"/>
  <cols>
    <col min="1" max="1" width="2.7109375" style="61" customWidth="1"/>
    <col min="2" max="2" width="9.28515625" style="76"/>
    <col min="3" max="3" width="30.28515625" style="77" customWidth="1"/>
    <col min="4" max="4" width="15.7109375" style="61" customWidth="1"/>
    <col min="5" max="5" width="15.28515625" style="76" bestFit="1" customWidth="1"/>
    <col min="6" max="6" width="16.5703125" style="61" customWidth="1"/>
    <col min="7" max="7" width="21.7109375" style="61" bestFit="1" customWidth="1"/>
    <col min="8" max="8" width="9.28515625" style="61" customWidth="1"/>
    <col min="9" max="9" width="14.5703125" style="61" customWidth="1"/>
    <col min="10" max="16384" width="9.28515625" style="61"/>
  </cols>
  <sheetData>
    <row r="2" spans="1:13" ht="20.45" customHeight="1" x14ac:dyDescent="0.25">
      <c r="A2" s="145"/>
      <c r="B2" s="64" t="s">
        <v>211</v>
      </c>
      <c r="C2" s="64"/>
      <c r="D2" s="64"/>
      <c r="E2" s="64"/>
      <c r="F2" s="64"/>
      <c r="G2" s="64"/>
      <c r="H2" s="353" t="s">
        <v>167</v>
      </c>
      <c r="I2" s="353"/>
      <c r="J2" s="64"/>
      <c r="K2" s="144"/>
      <c r="M2" s="144"/>
    </row>
    <row r="3" spans="1:13" ht="13.15" customHeight="1" x14ac:dyDescent="0.25">
      <c r="H3" s="354" t="s">
        <v>1</v>
      </c>
      <c r="I3" s="354"/>
    </row>
    <row r="4" spans="1:13" s="76" customFormat="1" x14ac:dyDescent="0.25">
      <c r="B4" s="215"/>
      <c r="C4" s="214"/>
      <c r="D4" s="357"/>
      <c r="E4" s="357"/>
      <c r="F4" s="358"/>
      <c r="G4" s="358"/>
      <c r="H4" s="354" t="s">
        <v>2</v>
      </c>
      <c r="I4" s="354"/>
    </row>
    <row r="5" spans="1:13" ht="5.45" customHeight="1" thickBot="1" x14ac:dyDescent="0.3">
      <c r="B5" s="189"/>
      <c r="C5" s="190"/>
      <c r="D5" s="356"/>
      <c r="E5" s="356"/>
      <c r="F5" s="359"/>
      <c r="G5" s="359"/>
      <c r="H5" s="192"/>
      <c r="I5" s="192"/>
    </row>
    <row r="6" spans="1:13" x14ac:dyDescent="0.25">
      <c r="B6" s="75"/>
      <c r="C6" s="96"/>
      <c r="D6" s="222"/>
      <c r="E6" s="222"/>
      <c r="F6" s="355"/>
      <c r="G6" s="355"/>
    </row>
    <row r="7" spans="1:13" ht="15.75" thickBot="1" x14ac:dyDescent="0.3">
      <c r="B7" s="189" t="s">
        <v>650</v>
      </c>
      <c r="C7" s="190" t="s">
        <v>651</v>
      </c>
      <c r="D7" s="189" t="s">
        <v>652</v>
      </c>
      <c r="E7" s="189" t="s">
        <v>653</v>
      </c>
      <c r="F7" s="191" t="s">
        <v>654</v>
      </c>
      <c r="G7" s="191" t="s">
        <v>655</v>
      </c>
      <c r="H7" s="352" t="s">
        <v>656</v>
      </c>
      <c r="I7" s="352"/>
    </row>
    <row r="8" spans="1:13" x14ac:dyDescent="0.25">
      <c r="B8" s="75"/>
      <c r="C8" s="96"/>
      <c r="D8" s="5"/>
      <c r="E8" s="5"/>
      <c r="F8" s="355"/>
      <c r="G8" s="355"/>
      <c r="H8" s="351"/>
      <c r="I8" s="351"/>
    </row>
    <row r="9" spans="1:13" x14ac:dyDescent="0.25">
      <c r="B9" s="75">
        <v>1</v>
      </c>
      <c r="C9" s="96" t="s">
        <v>659</v>
      </c>
      <c r="D9" s="211" t="s">
        <v>664</v>
      </c>
      <c r="E9" s="211" t="s">
        <v>664</v>
      </c>
      <c r="F9" s="211" t="s">
        <v>664</v>
      </c>
      <c r="G9" s="211" t="s">
        <v>664</v>
      </c>
      <c r="H9" s="351">
        <v>100</v>
      </c>
      <c r="I9" s="351"/>
    </row>
    <row r="10" spans="1:13" x14ac:dyDescent="0.25">
      <c r="B10" s="75">
        <v>2</v>
      </c>
      <c r="C10" s="96" t="s">
        <v>660</v>
      </c>
      <c r="D10" s="211" t="s">
        <v>664</v>
      </c>
      <c r="E10" s="211" t="s">
        <v>664</v>
      </c>
      <c r="F10" s="211" t="s">
        <v>664</v>
      </c>
      <c r="G10" s="211" t="s">
        <v>664</v>
      </c>
      <c r="H10" s="351">
        <v>100</v>
      </c>
      <c r="I10" s="351"/>
    </row>
    <row r="11" spans="1:13" x14ac:dyDescent="0.25">
      <c r="B11" s="75">
        <v>3</v>
      </c>
      <c r="C11" s="96" t="s">
        <v>661</v>
      </c>
      <c r="D11" s="211" t="s">
        <v>664</v>
      </c>
      <c r="E11" s="211" t="s">
        <v>664</v>
      </c>
      <c r="F11" s="211" t="s">
        <v>664</v>
      </c>
      <c r="G11" s="211" t="s">
        <v>664</v>
      </c>
      <c r="H11" s="351">
        <v>100</v>
      </c>
      <c r="I11" s="351"/>
    </row>
    <row r="12" spans="1:13" x14ac:dyDescent="0.25">
      <c r="B12" s="75">
        <v>4</v>
      </c>
      <c r="C12" s="96" t="s">
        <v>662</v>
      </c>
      <c r="D12" s="211" t="s">
        <v>664</v>
      </c>
      <c r="E12" s="211" t="s">
        <v>664</v>
      </c>
      <c r="F12" s="211" t="s">
        <v>664</v>
      </c>
      <c r="G12" s="211" t="s">
        <v>664</v>
      </c>
      <c r="H12" s="351">
        <v>100</v>
      </c>
      <c r="I12" s="351"/>
    </row>
    <row r="13" spans="1:13" x14ac:dyDescent="0.25">
      <c r="B13" s="75">
        <v>5</v>
      </c>
      <c r="C13" s="96" t="s">
        <v>657</v>
      </c>
      <c r="D13" s="211" t="s">
        <v>664</v>
      </c>
      <c r="E13" s="211" t="s">
        <v>664</v>
      </c>
      <c r="F13" s="211" t="s">
        <v>664</v>
      </c>
      <c r="G13" s="211"/>
      <c r="H13" s="351">
        <v>100</v>
      </c>
      <c r="I13" s="351"/>
    </row>
    <row r="14" spans="1:13" ht="15.75" thickBot="1" x14ac:dyDescent="0.3">
      <c r="B14" s="189"/>
      <c r="C14" s="190" t="s">
        <v>658</v>
      </c>
      <c r="D14" s="356"/>
      <c r="E14" s="356"/>
      <c r="F14" s="212"/>
      <c r="G14" s="212"/>
      <c r="H14" s="352"/>
      <c r="I14" s="352"/>
    </row>
    <row r="15" spans="1:13" x14ac:dyDescent="0.25">
      <c r="B15" s="75"/>
      <c r="D15" s="222"/>
      <c r="E15" s="222"/>
      <c r="F15" s="355"/>
      <c r="G15" s="355"/>
    </row>
    <row r="16" spans="1:13" x14ac:dyDescent="0.25">
      <c r="B16" s="75"/>
      <c r="C16" s="96"/>
      <c r="D16" s="222"/>
      <c r="E16" s="222"/>
      <c r="F16" s="355"/>
      <c r="G16" s="355"/>
    </row>
  </sheetData>
  <mergeCells count="23">
    <mergeCell ref="H2:I2"/>
    <mergeCell ref="H3:I3"/>
    <mergeCell ref="H4:I4"/>
    <mergeCell ref="D16:E16"/>
    <mergeCell ref="F16:G16"/>
    <mergeCell ref="D14:E14"/>
    <mergeCell ref="D15:E15"/>
    <mergeCell ref="F15:G15"/>
    <mergeCell ref="F8:G8"/>
    <mergeCell ref="D6:E6"/>
    <mergeCell ref="F6:G6"/>
    <mergeCell ref="D4:E4"/>
    <mergeCell ref="F4:G4"/>
    <mergeCell ref="D5:E5"/>
    <mergeCell ref="F5:G5"/>
    <mergeCell ref="H12:I12"/>
    <mergeCell ref="H13:I13"/>
    <mergeCell ref="H14:I14"/>
    <mergeCell ref="H7:I7"/>
    <mergeCell ref="H8:I8"/>
    <mergeCell ref="H9:I9"/>
    <mergeCell ref="H10:I10"/>
    <mergeCell ref="H11:I11"/>
  </mergeCells>
  <hyperlinks>
    <hyperlink ref="H4" r:id="rId1" xr:uid="{00000000-0004-0000-0900-000000000000}"/>
    <hyperlink ref="H3" location="Index!A1" display="Index" xr:uid="{00000000-0004-0000-0900-000001000000}"/>
  </hyperlinks>
  <pageMargins left="0.7" right="0.7" top="0.75" bottom="0.75" header="0.3" footer="0.3"/>
  <pageSetup paperSize="9" orientation="portrait" verticalDpi="0"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B1:T7"/>
  <sheetViews>
    <sheetView showGridLines="0" topLeftCell="B1" zoomScaleNormal="100" workbookViewId="0">
      <selection activeCell="B7" sqref="B7:T7"/>
    </sheetView>
  </sheetViews>
  <sheetFormatPr defaultRowHeight="15" x14ac:dyDescent="0.25"/>
  <cols>
    <col min="1" max="1" width="2.7109375" customWidth="1"/>
    <col min="19" max="20" width="10.7109375" customWidth="1"/>
  </cols>
  <sheetData>
    <row r="1" spans="2:20" ht="5.0999999999999996" customHeight="1" x14ac:dyDescent="0.25">
      <c r="B1" s="244" t="s">
        <v>210</v>
      </c>
      <c r="C1" s="244"/>
      <c r="D1" s="244"/>
      <c r="E1" s="244"/>
      <c r="F1" s="244"/>
      <c r="G1" s="244"/>
      <c r="H1" s="244"/>
      <c r="I1" s="244"/>
      <c r="J1" s="244"/>
      <c r="K1" s="244"/>
      <c r="L1" s="244"/>
      <c r="M1" s="244"/>
      <c r="N1" s="244"/>
      <c r="O1" s="244"/>
      <c r="P1" s="244"/>
      <c r="Q1" s="244"/>
      <c r="R1" s="244"/>
    </row>
    <row r="2" spans="2:20" ht="15" customHeight="1" x14ac:dyDescent="0.25">
      <c r="B2" s="244"/>
      <c r="C2" s="244"/>
      <c r="D2" s="244"/>
      <c r="E2" s="244"/>
      <c r="F2" s="244"/>
      <c r="G2" s="244"/>
      <c r="H2" s="244"/>
      <c r="I2" s="244"/>
      <c r="J2" s="244"/>
      <c r="K2" s="244"/>
      <c r="L2" s="244"/>
      <c r="M2" s="244"/>
      <c r="N2" s="244"/>
      <c r="O2" s="244"/>
      <c r="P2" s="244"/>
      <c r="Q2" s="244"/>
      <c r="R2" s="244"/>
      <c r="S2" s="353" t="s">
        <v>167</v>
      </c>
      <c r="T2" s="353"/>
    </row>
    <row r="3" spans="2:20" ht="15" customHeight="1" x14ac:dyDescent="0.25">
      <c r="B3" s="244"/>
      <c r="C3" s="244"/>
      <c r="D3" s="244"/>
      <c r="E3" s="244"/>
      <c r="F3" s="244"/>
      <c r="G3" s="244"/>
      <c r="H3" s="244"/>
      <c r="I3" s="244"/>
      <c r="J3" s="244"/>
      <c r="K3" s="244"/>
      <c r="L3" s="244"/>
      <c r="M3" s="244"/>
      <c r="N3" s="244"/>
      <c r="O3" s="244"/>
      <c r="P3" s="244"/>
      <c r="Q3" s="244"/>
      <c r="R3" s="244"/>
      <c r="S3" s="354" t="s">
        <v>1</v>
      </c>
      <c r="T3" s="354"/>
    </row>
    <row r="4" spans="2:20" ht="15" customHeight="1" x14ac:dyDescent="0.25">
      <c r="B4" s="244"/>
      <c r="C4" s="244"/>
      <c r="D4" s="244"/>
      <c r="E4" s="244"/>
      <c r="F4" s="244"/>
      <c r="G4" s="244"/>
      <c r="H4" s="244"/>
      <c r="I4" s="244"/>
      <c r="J4" s="244"/>
      <c r="K4" s="244"/>
      <c r="L4" s="244"/>
      <c r="M4" s="244"/>
      <c r="N4" s="244"/>
      <c r="O4" s="244"/>
      <c r="P4" s="244"/>
      <c r="Q4" s="244"/>
      <c r="R4" s="244"/>
      <c r="S4" s="354" t="s">
        <v>2</v>
      </c>
      <c r="T4" s="354"/>
    </row>
    <row r="5" spans="2:20" ht="15.75" thickBot="1" x14ac:dyDescent="0.3">
      <c r="B5" s="245"/>
      <c r="C5" s="245"/>
      <c r="D5" s="245"/>
      <c r="E5" s="245"/>
      <c r="F5" s="245"/>
      <c r="G5" s="245"/>
      <c r="H5" s="245"/>
      <c r="I5" s="245"/>
      <c r="J5" s="245"/>
      <c r="K5" s="245"/>
      <c r="L5" s="245"/>
      <c r="M5" s="245"/>
      <c r="N5" s="245"/>
      <c r="O5" s="245"/>
      <c r="P5" s="245"/>
      <c r="Q5" s="245"/>
      <c r="R5" s="245"/>
      <c r="S5" s="360"/>
      <c r="T5" s="360"/>
    </row>
    <row r="6" spans="2:20" ht="23.25" thickTop="1" x14ac:dyDescent="0.25">
      <c r="B6" s="94"/>
      <c r="C6" s="94"/>
      <c r="D6" s="94"/>
      <c r="E6" s="94"/>
      <c r="F6" s="94"/>
      <c r="G6" s="94"/>
      <c r="H6" s="94"/>
      <c r="I6" s="94"/>
      <c r="J6" s="94"/>
      <c r="K6" s="94"/>
      <c r="L6" s="94"/>
      <c r="M6" s="94"/>
      <c r="N6" s="94"/>
      <c r="O6" s="94"/>
      <c r="P6" s="94"/>
      <c r="Q6" s="94"/>
      <c r="R6" s="94"/>
      <c r="S6" s="71"/>
      <c r="T6" s="71"/>
    </row>
    <row r="7" spans="2:20" s="61" customFormat="1" ht="55.15" customHeight="1" x14ac:dyDescent="0.25">
      <c r="B7" s="340" t="s">
        <v>649</v>
      </c>
      <c r="C7" s="340"/>
      <c r="D7" s="340"/>
      <c r="E7" s="340"/>
      <c r="F7" s="340"/>
      <c r="G7" s="340"/>
      <c r="H7" s="340"/>
      <c r="I7" s="340"/>
      <c r="J7" s="340"/>
      <c r="K7" s="340"/>
      <c r="L7" s="340"/>
      <c r="M7" s="340"/>
      <c r="N7" s="340"/>
      <c r="O7" s="340"/>
      <c r="P7" s="340"/>
      <c r="Q7" s="340"/>
      <c r="R7" s="340"/>
      <c r="S7" s="340"/>
      <c r="T7" s="340"/>
    </row>
  </sheetData>
  <mergeCells count="6">
    <mergeCell ref="B7:T7"/>
    <mergeCell ref="B1:R5"/>
    <mergeCell ref="S2:T2"/>
    <mergeCell ref="S3:T3"/>
    <mergeCell ref="S4:T4"/>
    <mergeCell ref="S5:T5"/>
  </mergeCells>
  <hyperlinks>
    <hyperlink ref="S4" r:id="rId1" xr:uid="{00000000-0004-0000-0A00-000000000000}"/>
    <hyperlink ref="S3" location="Index!A1" display="Index" xr:uid="{00000000-0004-0000-0A00-000001000000}"/>
  </hyperlinks>
  <pageMargins left="0.7" right="0.7" top="0.75" bottom="0.75" header="0.3" footer="0.3"/>
  <pageSetup paperSize="9" orientation="portrait" verticalDpi="0" r:id="rId2"/>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9"/>
  </sheetPr>
  <dimension ref="A1:H223"/>
  <sheetViews>
    <sheetView showGridLines="0" zoomScaleNormal="100" workbookViewId="0">
      <pane xSplit="1" topLeftCell="B1" activePane="topRight" state="frozen"/>
      <selection pane="topRight" activeCell="F4" sqref="F4"/>
    </sheetView>
  </sheetViews>
  <sheetFormatPr defaultColWidth="9.28515625" defaultRowHeight="11.25" x14ac:dyDescent="0.25"/>
  <cols>
    <col min="1" max="1" width="41.5703125" style="2" customWidth="1"/>
    <col min="2" max="2" width="14.140625" style="2" customWidth="1"/>
    <col min="3" max="3" width="16.85546875" style="2" customWidth="1"/>
    <col min="4" max="4" width="20.28515625" style="1" customWidth="1"/>
    <col min="5" max="5" width="21.5703125" style="1" customWidth="1"/>
    <col min="6" max="6" width="20.85546875" style="1" customWidth="1"/>
    <col min="7" max="16384" width="9.28515625" style="2"/>
  </cols>
  <sheetData>
    <row r="1" spans="1:8" ht="5.0999999999999996" customHeight="1" x14ac:dyDescent="0.25">
      <c r="B1" s="193"/>
      <c r="C1" s="193"/>
      <c r="D1" s="193"/>
      <c r="E1" s="193"/>
      <c r="F1" s="193"/>
    </row>
    <row r="2" spans="1:8" ht="15" customHeight="1" x14ac:dyDescent="0.25">
      <c r="A2" s="362" t="s">
        <v>0</v>
      </c>
      <c r="B2" s="362"/>
      <c r="C2" s="362"/>
      <c r="D2" s="362"/>
      <c r="E2" s="193"/>
      <c r="F2" s="71" t="s">
        <v>167</v>
      </c>
      <c r="G2" s="361"/>
      <c r="H2" s="361"/>
    </row>
    <row r="3" spans="1:8" ht="15" customHeight="1" x14ac:dyDescent="0.25">
      <c r="A3" s="362"/>
      <c r="B3" s="362"/>
      <c r="C3" s="362"/>
      <c r="D3" s="362"/>
      <c r="E3" s="193"/>
      <c r="F3" s="4" t="s">
        <v>1</v>
      </c>
      <c r="G3" s="3"/>
      <c r="H3" s="4"/>
    </row>
    <row r="4" spans="1:8" ht="15" customHeight="1" x14ac:dyDescent="0.25">
      <c r="A4" s="362"/>
      <c r="B4" s="362"/>
      <c r="C4" s="362"/>
      <c r="D4" s="362"/>
      <c r="E4" s="193"/>
      <c r="F4" s="4" t="s">
        <v>2</v>
      </c>
      <c r="G4" s="3"/>
      <c r="H4" s="4"/>
    </row>
    <row r="5" spans="1:8" s="5" customFormat="1" ht="5.0999999999999996" customHeight="1" thickBot="1" x14ac:dyDescent="0.3">
      <c r="A5" s="198"/>
      <c r="B5" s="198"/>
      <c r="C5" s="198"/>
      <c r="D5" s="198"/>
      <c r="E5" s="198"/>
      <c r="F5" s="198"/>
    </row>
    <row r="6" spans="1:8" s="8" customFormat="1" ht="12" thickTop="1" x14ac:dyDescent="0.25">
      <c r="A6" s="6"/>
      <c r="B6" s="6" t="s">
        <v>3</v>
      </c>
      <c r="C6" s="7" t="s">
        <v>102</v>
      </c>
      <c r="D6" s="7" t="s">
        <v>4</v>
      </c>
      <c r="E6" s="7" t="s">
        <v>5</v>
      </c>
      <c r="F6" s="7" t="s">
        <v>6</v>
      </c>
    </row>
    <row r="7" spans="1:8" x14ac:dyDescent="0.25">
      <c r="A7" s="9" t="s">
        <v>9</v>
      </c>
      <c r="B7" s="10"/>
      <c r="C7" s="11"/>
      <c r="D7" s="11"/>
      <c r="E7" s="11"/>
      <c r="F7" s="11"/>
    </row>
    <row r="8" spans="1:8" ht="12.75" x14ac:dyDescent="0.25">
      <c r="A8" s="12" t="s">
        <v>112</v>
      </c>
      <c r="B8" s="12" t="s">
        <v>118</v>
      </c>
      <c r="C8" s="197">
        <v>16088789</v>
      </c>
      <c r="D8" s="197">
        <v>15119953.74</v>
      </c>
      <c r="E8" s="197">
        <v>14511593.59</v>
      </c>
      <c r="F8" s="197">
        <v>17236638</v>
      </c>
    </row>
    <row r="9" spans="1:8" ht="12.75" x14ac:dyDescent="0.25">
      <c r="A9" s="12" t="s">
        <v>10</v>
      </c>
      <c r="B9" s="12" t="s">
        <v>117</v>
      </c>
      <c r="C9" s="22">
        <v>0.68500000000000005</v>
      </c>
      <c r="D9" s="14">
        <v>0.68</v>
      </c>
      <c r="E9" s="14">
        <v>0.68</v>
      </c>
      <c r="F9" s="14">
        <v>0.76</v>
      </c>
    </row>
    <row r="10" spans="1:8" hidden="1" x14ac:dyDescent="0.25">
      <c r="A10" s="15" t="s">
        <v>11</v>
      </c>
      <c r="B10" s="16"/>
      <c r="C10" s="17"/>
      <c r="D10" s="17"/>
      <c r="E10" s="17"/>
      <c r="F10" s="53"/>
    </row>
    <row r="11" spans="1:8" hidden="1" x14ac:dyDescent="0.25">
      <c r="A11" s="18" t="s">
        <v>12</v>
      </c>
      <c r="B11" s="19" t="s">
        <v>124</v>
      </c>
      <c r="C11" s="14" t="s">
        <v>351</v>
      </c>
      <c r="D11" s="14" t="s">
        <v>352</v>
      </c>
      <c r="E11" s="14">
        <v>77866805.684160009</v>
      </c>
      <c r="F11" s="195"/>
    </row>
    <row r="12" spans="1:8" hidden="1" x14ac:dyDescent="0.25">
      <c r="A12" s="18" t="s">
        <v>13</v>
      </c>
      <c r="B12" s="19" t="s">
        <v>124</v>
      </c>
      <c r="C12" s="14">
        <v>0</v>
      </c>
      <c r="D12" s="14">
        <v>0</v>
      </c>
      <c r="E12" s="1">
        <v>0</v>
      </c>
      <c r="F12" s="195"/>
    </row>
    <row r="13" spans="1:8" hidden="1" x14ac:dyDescent="0.25">
      <c r="A13" s="18" t="s">
        <v>14</v>
      </c>
      <c r="B13" s="19" t="s">
        <v>125</v>
      </c>
      <c r="C13" s="14">
        <v>4.2300000000000004</v>
      </c>
      <c r="D13" s="14">
        <v>4.13</v>
      </c>
      <c r="E13" s="14">
        <v>3.66</v>
      </c>
      <c r="F13" s="196"/>
    </row>
    <row r="14" spans="1:8" hidden="1" x14ac:dyDescent="0.25">
      <c r="A14" s="20" t="s">
        <v>15</v>
      </c>
      <c r="B14" s="19"/>
      <c r="C14" s="14"/>
      <c r="D14" s="14"/>
      <c r="E14" s="14"/>
      <c r="F14" s="13"/>
    </row>
    <row r="15" spans="1:8" hidden="1" x14ac:dyDescent="0.25">
      <c r="A15" s="21" t="s">
        <v>16</v>
      </c>
      <c r="B15" s="19"/>
      <c r="C15" s="14"/>
      <c r="D15" s="14"/>
      <c r="E15" s="14"/>
      <c r="F15" s="14"/>
    </row>
    <row r="16" spans="1:8" hidden="1" x14ac:dyDescent="0.25">
      <c r="A16" s="19" t="s">
        <v>119</v>
      </c>
      <c r="B16" s="19" t="s">
        <v>125</v>
      </c>
      <c r="C16" s="14">
        <v>6.03</v>
      </c>
      <c r="D16" s="14">
        <v>6.76</v>
      </c>
      <c r="E16" s="14">
        <v>6.02</v>
      </c>
      <c r="F16" s="14"/>
    </row>
    <row r="17" spans="1:6" hidden="1" x14ac:dyDescent="0.25">
      <c r="A17" s="19" t="s">
        <v>120</v>
      </c>
      <c r="B17" s="19" t="s">
        <v>125</v>
      </c>
      <c r="C17" s="14">
        <v>6.39</v>
      </c>
      <c r="D17" s="14">
        <v>6.35</v>
      </c>
      <c r="E17" s="14">
        <v>6.34</v>
      </c>
      <c r="F17" s="55">
        <v>10.63</v>
      </c>
    </row>
    <row r="18" spans="1:6" hidden="1" x14ac:dyDescent="0.25">
      <c r="A18" s="19" t="s">
        <v>121</v>
      </c>
      <c r="B18" s="19" t="s">
        <v>125</v>
      </c>
      <c r="C18" s="14">
        <v>6.32</v>
      </c>
      <c r="D18" s="14">
        <v>6.78</v>
      </c>
      <c r="E18" s="14">
        <v>6.78</v>
      </c>
      <c r="F18" s="124">
        <v>9.9499999999999993</v>
      </c>
    </row>
    <row r="19" spans="1:6" hidden="1" x14ac:dyDescent="0.25">
      <c r="A19" s="19" t="s">
        <v>122</v>
      </c>
      <c r="B19" s="19" t="s">
        <v>125</v>
      </c>
      <c r="C19" s="14">
        <v>-3.55</v>
      </c>
      <c r="D19" s="14">
        <v>0.02</v>
      </c>
      <c r="E19" s="14">
        <v>-3.5762603376848165</v>
      </c>
      <c r="F19" s="123"/>
    </row>
    <row r="20" spans="1:6" hidden="1" x14ac:dyDescent="0.25">
      <c r="A20" s="19" t="s">
        <v>133</v>
      </c>
      <c r="B20" s="19" t="s">
        <v>125</v>
      </c>
      <c r="C20" s="14">
        <v>5.0999999999999996</v>
      </c>
      <c r="D20" s="55">
        <v>12.29</v>
      </c>
      <c r="E20" s="14" t="s">
        <v>140</v>
      </c>
      <c r="F20" s="14" t="s">
        <v>140</v>
      </c>
    </row>
    <row r="21" spans="1:6" hidden="1" x14ac:dyDescent="0.25">
      <c r="A21" s="19" t="s">
        <v>134</v>
      </c>
      <c r="B21" s="19" t="s">
        <v>125</v>
      </c>
      <c r="C21" s="14">
        <v>0</v>
      </c>
      <c r="D21" s="14">
        <v>0</v>
      </c>
      <c r="E21" s="14" t="s">
        <v>140</v>
      </c>
      <c r="F21" s="14" t="s">
        <v>140</v>
      </c>
    </row>
    <row r="22" spans="1:6" hidden="1" x14ac:dyDescent="0.25">
      <c r="A22" s="19" t="s">
        <v>135</v>
      </c>
      <c r="B22" s="19" t="s">
        <v>125</v>
      </c>
      <c r="C22" s="2">
        <v>0.01</v>
      </c>
      <c r="D22" s="1">
        <v>0.01</v>
      </c>
      <c r="E22" s="14" t="s">
        <v>140</v>
      </c>
      <c r="F22" s="14" t="s">
        <v>140</v>
      </c>
    </row>
    <row r="23" spans="1:6" hidden="1" x14ac:dyDescent="0.25">
      <c r="A23" s="19" t="s">
        <v>141</v>
      </c>
      <c r="B23" s="19" t="s">
        <v>125</v>
      </c>
      <c r="C23" s="14">
        <v>0</v>
      </c>
      <c r="D23" s="14"/>
      <c r="E23" s="14"/>
      <c r="F23" s="14"/>
    </row>
    <row r="24" spans="1:6" hidden="1" x14ac:dyDescent="0.25">
      <c r="A24" s="21" t="s">
        <v>17</v>
      </c>
      <c r="B24" s="51"/>
      <c r="C24" s="14"/>
      <c r="D24" s="14"/>
      <c r="E24" s="14"/>
      <c r="F24" s="14"/>
    </row>
    <row r="25" spans="1:6" hidden="1" x14ac:dyDescent="0.25">
      <c r="A25" s="19" t="s">
        <v>119</v>
      </c>
      <c r="B25" s="52" t="s">
        <v>124</v>
      </c>
      <c r="C25" s="14">
        <v>37653125.581793904</v>
      </c>
      <c r="D25" s="14">
        <v>40720163</v>
      </c>
      <c r="E25" s="14">
        <v>37322272.289999999</v>
      </c>
      <c r="F25" s="55"/>
    </row>
    <row r="26" spans="1:6" hidden="1" x14ac:dyDescent="0.25">
      <c r="A26" s="19" t="s">
        <v>120</v>
      </c>
      <c r="B26" s="52" t="s">
        <v>124</v>
      </c>
      <c r="C26" s="14">
        <v>46584777.239999995</v>
      </c>
      <c r="D26" s="14">
        <v>45545813.064832062</v>
      </c>
      <c r="E26" s="14">
        <v>44566574.829999998</v>
      </c>
      <c r="F26" s="55">
        <v>37069018.792783841</v>
      </c>
    </row>
    <row r="27" spans="1:6" hidden="1" x14ac:dyDescent="0.25">
      <c r="A27" s="19" t="s">
        <v>121</v>
      </c>
      <c r="B27" s="52" t="s">
        <v>124</v>
      </c>
      <c r="C27" s="14">
        <v>24356843.031394958</v>
      </c>
      <c r="D27" s="14">
        <v>22948951.617673203</v>
      </c>
      <c r="E27" s="14">
        <v>16264580</v>
      </c>
      <c r="F27" s="55">
        <v>29799425.933145043</v>
      </c>
    </row>
    <row r="28" spans="1:6" hidden="1" x14ac:dyDescent="0.25">
      <c r="A28" s="19" t="s">
        <v>122</v>
      </c>
      <c r="B28" s="52" t="s">
        <v>124</v>
      </c>
      <c r="C28" s="14">
        <v>-20036017.739999998</v>
      </c>
      <c r="D28" s="14">
        <v>126673.45764000001</v>
      </c>
      <c r="E28" s="14">
        <v>-20286621.435839999</v>
      </c>
      <c r="F28" s="55"/>
    </row>
    <row r="29" spans="1:6" hidden="1" x14ac:dyDescent="0.25">
      <c r="A29" s="19" t="s">
        <v>133</v>
      </c>
      <c r="B29" s="52" t="s">
        <v>124</v>
      </c>
      <c r="C29" s="14">
        <v>70691.673564085999</v>
      </c>
      <c r="D29" s="14">
        <v>1460835.72</v>
      </c>
      <c r="E29" s="14" t="s">
        <v>140</v>
      </c>
      <c r="F29" s="14"/>
    </row>
    <row r="30" spans="1:6" hidden="1" x14ac:dyDescent="0.25">
      <c r="A30" s="19" t="s">
        <v>136</v>
      </c>
      <c r="B30" s="52" t="s">
        <v>124</v>
      </c>
      <c r="C30" s="14">
        <v>0</v>
      </c>
      <c r="D30" s="14">
        <v>0</v>
      </c>
      <c r="E30" s="14" t="s">
        <v>140</v>
      </c>
      <c r="F30" s="14"/>
    </row>
    <row r="31" spans="1:6" hidden="1" x14ac:dyDescent="0.25">
      <c r="A31" s="19" t="s">
        <v>137</v>
      </c>
      <c r="B31" s="52" t="s">
        <v>124</v>
      </c>
      <c r="C31" s="14">
        <v>76.824000000000012</v>
      </c>
      <c r="D31" s="54">
        <v>73.44</v>
      </c>
      <c r="E31" s="14" t="s">
        <v>140</v>
      </c>
      <c r="F31" s="14"/>
    </row>
    <row r="32" spans="1:6" hidden="1" x14ac:dyDescent="0.25">
      <c r="A32" s="19" t="s">
        <v>138</v>
      </c>
      <c r="B32" s="52" t="s">
        <v>124</v>
      </c>
      <c r="C32" s="14">
        <v>0</v>
      </c>
      <c r="D32" s="14" t="s">
        <v>140</v>
      </c>
      <c r="E32" s="14" t="s">
        <v>140</v>
      </c>
      <c r="F32" s="14"/>
    </row>
    <row r="33" spans="1:6" x14ac:dyDescent="0.25">
      <c r="A33" s="15" t="s">
        <v>18</v>
      </c>
      <c r="B33" s="16"/>
      <c r="C33" s="17"/>
      <c r="D33" s="17"/>
      <c r="E33" s="17"/>
      <c r="F33" s="17"/>
    </row>
    <row r="34" spans="1:6" x14ac:dyDescent="0.25">
      <c r="A34" s="21" t="s">
        <v>113</v>
      </c>
      <c r="B34" s="19"/>
      <c r="C34" s="14">
        <v>0.43</v>
      </c>
      <c r="D34" s="14">
        <v>0.48</v>
      </c>
      <c r="E34" s="14">
        <v>0.47</v>
      </c>
      <c r="F34" s="14">
        <v>0.5</v>
      </c>
    </row>
    <row r="35" spans="1:6" x14ac:dyDescent="0.25">
      <c r="A35" s="213" t="s">
        <v>126</v>
      </c>
      <c r="B35" s="19" t="s">
        <v>130</v>
      </c>
      <c r="C35" s="14">
        <v>3298.7350000000001</v>
      </c>
      <c r="D35" s="14">
        <v>4259.9087919999993</v>
      </c>
      <c r="E35" s="14">
        <v>1854.3679999999999</v>
      </c>
      <c r="F35" s="14">
        <v>2241</v>
      </c>
    </row>
    <row r="36" spans="1:6" x14ac:dyDescent="0.25">
      <c r="A36" s="213" t="s">
        <v>127</v>
      </c>
      <c r="B36" s="19" t="s">
        <v>131</v>
      </c>
      <c r="C36" s="14">
        <v>5981401.4399999995</v>
      </c>
      <c r="D36" s="14">
        <v>5987175.186999999</v>
      </c>
      <c r="E36" s="14">
        <v>5942560</v>
      </c>
      <c r="F36" s="14">
        <v>5313865</v>
      </c>
    </row>
    <row r="37" spans="1:6" x14ac:dyDescent="0.25">
      <c r="A37" s="213" t="s">
        <v>128</v>
      </c>
      <c r="B37" s="19" t="s">
        <v>131</v>
      </c>
      <c r="C37" s="14">
        <v>4599008.8030000003</v>
      </c>
      <c r="D37" s="14">
        <v>4092666.2740000002</v>
      </c>
      <c r="E37" s="14">
        <v>3365380.96</v>
      </c>
      <c r="F37" s="14">
        <v>4606839</v>
      </c>
    </row>
    <row r="38" spans="1:6" x14ac:dyDescent="0.25">
      <c r="A38" s="213" t="s">
        <v>129</v>
      </c>
      <c r="B38" s="19" t="s">
        <v>132</v>
      </c>
      <c r="C38" s="14">
        <v>730955.02868181176</v>
      </c>
      <c r="D38" s="14">
        <v>704785.5</v>
      </c>
      <c r="E38" s="14">
        <v>669385.31999999995</v>
      </c>
      <c r="F38" s="14">
        <v>576828</v>
      </c>
    </row>
    <row r="39" spans="1:6" x14ac:dyDescent="0.25">
      <c r="A39" s="213" t="s">
        <v>306</v>
      </c>
      <c r="B39" s="19" t="s">
        <v>131</v>
      </c>
      <c r="C39" s="14">
        <v>79723.448000000004</v>
      </c>
      <c r="D39" s="14">
        <v>81330.26999999999</v>
      </c>
      <c r="E39" s="14">
        <v>191222.13</v>
      </c>
      <c r="F39" s="14">
        <v>207822</v>
      </c>
    </row>
    <row r="40" spans="1:6" x14ac:dyDescent="0.25">
      <c r="A40" s="15" t="s">
        <v>19</v>
      </c>
      <c r="B40" s="16"/>
      <c r="C40" s="17"/>
      <c r="D40" s="17"/>
      <c r="E40" s="17"/>
      <c r="F40" s="17"/>
    </row>
    <row r="41" spans="1:6" ht="12" x14ac:dyDescent="0.25">
      <c r="A41" s="18" t="s">
        <v>114</v>
      </c>
      <c r="B41" s="56" t="s">
        <v>139</v>
      </c>
      <c r="C41" s="14">
        <v>1.1100000000000001</v>
      </c>
      <c r="D41" s="14">
        <v>1.1100000000000001</v>
      </c>
      <c r="E41" s="14">
        <v>1.1100000000000001</v>
      </c>
      <c r="F41" s="14">
        <v>1.1000000000000001</v>
      </c>
    </row>
    <row r="42" spans="1:6" hidden="1" x14ac:dyDescent="0.25">
      <c r="A42" s="20" t="s">
        <v>20</v>
      </c>
      <c r="B42" s="19"/>
      <c r="C42" s="14"/>
      <c r="D42" s="14"/>
      <c r="E42" s="14"/>
      <c r="F42" s="14"/>
    </row>
    <row r="43" spans="1:6" hidden="1" x14ac:dyDescent="0.25">
      <c r="A43" s="21" t="s">
        <v>21</v>
      </c>
      <c r="B43" s="19"/>
      <c r="C43" s="14"/>
      <c r="D43" s="14"/>
      <c r="E43" s="14"/>
      <c r="F43" s="14"/>
    </row>
    <row r="44" spans="1:6" ht="12" hidden="1" x14ac:dyDescent="0.25">
      <c r="A44" s="19" t="s">
        <v>119</v>
      </c>
      <c r="B44" s="56" t="s">
        <v>139</v>
      </c>
      <c r="C44" s="14">
        <v>0.11</v>
      </c>
      <c r="D44" s="14">
        <v>0.16</v>
      </c>
      <c r="E44" s="14">
        <v>0.14000000000000001</v>
      </c>
      <c r="F44" s="122">
        <v>0.11700000000000001</v>
      </c>
    </row>
    <row r="45" spans="1:6" ht="12" hidden="1" x14ac:dyDescent="0.25">
      <c r="A45" s="19" t="s">
        <v>120</v>
      </c>
      <c r="B45" s="56" t="s">
        <v>139</v>
      </c>
      <c r="C45" s="14">
        <v>2.4700000000000002</v>
      </c>
      <c r="D45" s="55">
        <v>2.27</v>
      </c>
      <c r="E45" s="14">
        <v>2.73</v>
      </c>
      <c r="F45" s="122">
        <v>2.62</v>
      </c>
    </row>
    <row r="46" spans="1:6" ht="12" hidden="1" x14ac:dyDescent="0.25">
      <c r="A46" s="19" t="s">
        <v>121</v>
      </c>
      <c r="B46" s="56" t="s">
        <v>139</v>
      </c>
      <c r="C46" s="14">
        <v>2.11</v>
      </c>
      <c r="D46" s="14">
        <v>2.19</v>
      </c>
      <c r="E46" s="14">
        <v>2.19</v>
      </c>
      <c r="F46" s="122">
        <v>2.35</v>
      </c>
    </row>
    <row r="47" spans="1:6" ht="12" hidden="1" x14ac:dyDescent="0.25">
      <c r="A47" s="19" t="s">
        <v>122</v>
      </c>
      <c r="B47" s="56" t="s">
        <v>139</v>
      </c>
      <c r="C47" s="55" t="s">
        <v>140</v>
      </c>
      <c r="D47" s="14">
        <v>0.11</v>
      </c>
      <c r="E47" s="14">
        <v>0.08</v>
      </c>
      <c r="F47" s="14"/>
    </row>
    <row r="48" spans="1:6" ht="12" hidden="1" x14ac:dyDescent="0.25">
      <c r="A48" s="19" t="s">
        <v>133</v>
      </c>
      <c r="B48" s="56" t="s">
        <v>139</v>
      </c>
      <c r="C48" s="14">
        <v>0.86</v>
      </c>
      <c r="D48" s="14">
        <v>0.27</v>
      </c>
      <c r="E48" s="14" t="s">
        <v>140</v>
      </c>
      <c r="F48" s="14"/>
    </row>
    <row r="49" spans="1:6" ht="12" hidden="1" x14ac:dyDescent="0.25">
      <c r="A49" s="19" t="s">
        <v>134</v>
      </c>
      <c r="B49" s="56" t="s">
        <v>139</v>
      </c>
      <c r="C49" s="14">
        <v>0.53</v>
      </c>
      <c r="D49" s="14" t="s">
        <v>140</v>
      </c>
      <c r="E49" s="14" t="s">
        <v>140</v>
      </c>
      <c r="F49" s="14"/>
    </row>
    <row r="50" spans="1:6" ht="12" hidden="1" x14ac:dyDescent="0.25">
      <c r="A50" s="19" t="s">
        <v>135</v>
      </c>
      <c r="B50" s="56" t="s">
        <v>139</v>
      </c>
      <c r="C50" s="14">
        <v>0.93</v>
      </c>
      <c r="D50" s="14" t="s">
        <v>140</v>
      </c>
      <c r="E50" s="14" t="s">
        <v>140</v>
      </c>
      <c r="F50" s="14"/>
    </row>
    <row r="51" spans="1:6" ht="12" hidden="1" x14ac:dyDescent="0.25">
      <c r="A51" s="19" t="s">
        <v>123</v>
      </c>
      <c r="B51" s="56" t="s">
        <v>139</v>
      </c>
      <c r="C51" s="55" t="s">
        <v>142</v>
      </c>
      <c r="D51" s="14" t="s">
        <v>140</v>
      </c>
      <c r="E51" s="14" t="s">
        <v>140</v>
      </c>
      <c r="F51" s="14"/>
    </row>
    <row r="52" spans="1:6" hidden="1" x14ac:dyDescent="0.25">
      <c r="A52" s="21" t="s">
        <v>22</v>
      </c>
      <c r="B52" s="19"/>
      <c r="C52" s="14"/>
      <c r="D52" s="14"/>
      <c r="E52" s="14"/>
      <c r="F52" s="14"/>
    </row>
    <row r="53" spans="1:6" ht="12" hidden="1" x14ac:dyDescent="0.25">
      <c r="A53" s="19" t="s">
        <v>119</v>
      </c>
      <c r="B53" s="56" t="s">
        <v>130</v>
      </c>
      <c r="C53" s="14">
        <v>699472</v>
      </c>
      <c r="D53" s="14">
        <v>942299</v>
      </c>
      <c r="E53" s="14">
        <v>857659</v>
      </c>
      <c r="F53" s="14">
        <v>1086893</v>
      </c>
    </row>
    <row r="54" spans="1:6" ht="12" hidden="1" x14ac:dyDescent="0.25">
      <c r="A54" s="19" t="s">
        <v>120</v>
      </c>
      <c r="B54" s="56" t="s">
        <v>130</v>
      </c>
      <c r="C54" s="14">
        <v>18021676</v>
      </c>
      <c r="D54" s="14">
        <v>16263378.53572165</v>
      </c>
      <c r="E54" s="14">
        <v>19160256</v>
      </c>
      <c r="F54" s="14">
        <v>15406290</v>
      </c>
    </row>
    <row r="55" spans="1:6" ht="12" hidden="1" x14ac:dyDescent="0.25">
      <c r="A55" s="19" t="s">
        <v>121</v>
      </c>
      <c r="B55" s="56" t="s">
        <v>130</v>
      </c>
      <c r="C55" s="14">
        <v>8130738.5499999998</v>
      </c>
      <c r="D55" s="14">
        <v>7414527.1299999999</v>
      </c>
      <c r="E55" s="14">
        <v>5242179</v>
      </c>
      <c r="F55" s="14">
        <v>7044156</v>
      </c>
    </row>
    <row r="56" spans="1:6" ht="12" hidden="1" x14ac:dyDescent="0.25">
      <c r="A56" s="19" t="s">
        <v>122</v>
      </c>
      <c r="B56" s="56" t="s">
        <v>130</v>
      </c>
      <c r="C56" s="14"/>
      <c r="D56" s="14">
        <v>204590</v>
      </c>
      <c r="E56" s="14">
        <v>428186.9</v>
      </c>
      <c r="F56" s="14"/>
    </row>
    <row r="57" spans="1:6" ht="12" hidden="1" x14ac:dyDescent="0.25">
      <c r="A57" s="19" t="s">
        <v>133</v>
      </c>
      <c r="B57" s="56" t="s">
        <v>130</v>
      </c>
      <c r="C57" s="14">
        <v>11892.54</v>
      </c>
      <c r="D57" s="14"/>
      <c r="E57" s="14" t="s">
        <v>140</v>
      </c>
      <c r="F57" s="14" t="s">
        <v>140</v>
      </c>
    </row>
    <row r="58" spans="1:6" ht="12" hidden="1" x14ac:dyDescent="0.25">
      <c r="A58" s="19" t="s">
        <v>134</v>
      </c>
      <c r="B58" s="56" t="s">
        <v>130</v>
      </c>
      <c r="C58" s="14">
        <v>5177</v>
      </c>
      <c r="D58" s="14">
        <v>8578</v>
      </c>
      <c r="E58" s="14" t="s">
        <v>140</v>
      </c>
      <c r="F58" s="14" t="s">
        <v>140</v>
      </c>
    </row>
    <row r="59" spans="1:6" ht="12" hidden="1" x14ac:dyDescent="0.25">
      <c r="A59" s="19" t="s">
        <v>135</v>
      </c>
      <c r="B59" s="56" t="s">
        <v>130</v>
      </c>
      <c r="C59" s="14">
        <v>5923.6</v>
      </c>
      <c r="D59" s="14">
        <v>4690</v>
      </c>
      <c r="E59" s="14" t="s">
        <v>140</v>
      </c>
      <c r="F59" s="14" t="s">
        <v>140</v>
      </c>
    </row>
    <row r="60" spans="1:6" ht="12" hidden="1" x14ac:dyDescent="0.25">
      <c r="A60" s="19" t="s">
        <v>123</v>
      </c>
      <c r="B60" s="56" t="s">
        <v>130</v>
      </c>
      <c r="C60" s="14"/>
      <c r="D60" s="14" t="s">
        <v>140</v>
      </c>
      <c r="E60" s="14" t="s">
        <v>140</v>
      </c>
      <c r="F60" s="14" t="s">
        <v>140</v>
      </c>
    </row>
    <row r="61" spans="1:6" x14ac:dyDescent="0.25">
      <c r="A61" s="15" t="s">
        <v>115</v>
      </c>
      <c r="B61" s="16"/>
      <c r="C61" s="17"/>
      <c r="D61" s="17"/>
      <c r="E61" s="17"/>
      <c r="F61" s="17"/>
    </row>
    <row r="62" spans="1:6" x14ac:dyDescent="0.25">
      <c r="A62" s="18" t="s">
        <v>23</v>
      </c>
      <c r="B62" s="19" t="s">
        <v>24</v>
      </c>
      <c r="C62" s="14">
        <v>100</v>
      </c>
      <c r="D62" s="14">
        <v>96.9</v>
      </c>
      <c r="E62" s="14">
        <v>100</v>
      </c>
      <c r="F62" s="14">
        <v>100</v>
      </c>
    </row>
    <row r="63" spans="1:6" x14ac:dyDescent="0.25">
      <c r="A63" s="18" t="s">
        <v>143</v>
      </c>
      <c r="B63" s="19" t="s">
        <v>131</v>
      </c>
      <c r="C63" s="14">
        <v>1389038</v>
      </c>
      <c r="D63" s="14">
        <v>1471833</v>
      </c>
      <c r="E63" s="14">
        <v>1289387</v>
      </c>
      <c r="F63" s="14">
        <v>1438144.34</v>
      </c>
    </row>
    <row r="64" spans="1:6" x14ac:dyDescent="0.25">
      <c r="A64" s="18" t="s">
        <v>145</v>
      </c>
      <c r="B64" s="19" t="s">
        <v>131</v>
      </c>
      <c r="C64" s="2">
        <v>0.62</v>
      </c>
      <c r="D64" s="22">
        <v>0.56499999999999995</v>
      </c>
      <c r="E64" s="22">
        <v>0.442</v>
      </c>
      <c r="F64" s="22">
        <v>0.49399999999999999</v>
      </c>
    </row>
    <row r="65" spans="1:6" hidden="1" x14ac:dyDescent="0.25">
      <c r="A65" s="20" t="s">
        <v>25</v>
      </c>
      <c r="B65" s="19"/>
      <c r="C65" s="14"/>
      <c r="D65" s="14"/>
      <c r="E65" s="14"/>
      <c r="F65" s="14"/>
    </row>
    <row r="66" spans="1:6" hidden="1" x14ac:dyDescent="0.25">
      <c r="A66" s="21" t="s">
        <v>26</v>
      </c>
      <c r="B66" s="19"/>
      <c r="C66" s="14"/>
      <c r="D66" s="14"/>
      <c r="E66" s="14"/>
      <c r="F66" s="14"/>
    </row>
    <row r="67" spans="1:6" hidden="1" x14ac:dyDescent="0.25">
      <c r="A67" s="19" t="s">
        <v>119</v>
      </c>
      <c r="B67" s="19" t="s">
        <v>144</v>
      </c>
      <c r="C67" s="22">
        <v>5.33</v>
      </c>
      <c r="D67" s="22">
        <v>83.75</v>
      </c>
      <c r="E67" s="1">
        <v>13.88</v>
      </c>
      <c r="F67" s="22"/>
    </row>
    <row r="68" spans="1:6" hidden="1" x14ac:dyDescent="0.25">
      <c r="A68" s="19" t="s">
        <v>120</v>
      </c>
      <c r="B68" s="19" t="s">
        <v>144</v>
      </c>
      <c r="C68" s="22">
        <v>21.97</v>
      </c>
      <c r="D68" s="22">
        <v>134.63999999999999</v>
      </c>
      <c r="E68" s="22">
        <v>64.650000000000006</v>
      </c>
      <c r="F68" s="22"/>
    </row>
    <row r="69" spans="1:6" hidden="1" x14ac:dyDescent="0.25">
      <c r="A69" s="19" t="s">
        <v>121</v>
      </c>
      <c r="B69" s="19" t="s">
        <v>144</v>
      </c>
      <c r="C69" s="22">
        <v>16.79</v>
      </c>
      <c r="D69" s="22">
        <v>13.97</v>
      </c>
      <c r="E69" s="22">
        <v>55.57</v>
      </c>
      <c r="F69" s="22"/>
    </row>
    <row r="70" spans="1:6" hidden="1" x14ac:dyDescent="0.25">
      <c r="A70" s="19" t="s">
        <v>122</v>
      </c>
      <c r="B70" s="19" t="s">
        <v>144</v>
      </c>
      <c r="C70" s="22">
        <v>0</v>
      </c>
      <c r="D70" s="22">
        <v>3.524</v>
      </c>
      <c r="E70" s="22">
        <v>0</v>
      </c>
      <c r="F70" s="22"/>
    </row>
    <row r="71" spans="1:6" hidden="1" x14ac:dyDescent="0.25">
      <c r="A71" s="19" t="s">
        <v>133</v>
      </c>
      <c r="B71" s="19" t="s">
        <v>144</v>
      </c>
      <c r="C71" s="22">
        <v>0</v>
      </c>
      <c r="D71" s="57">
        <v>10.050000000000001</v>
      </c>
      <c r="E71" s="22" t="s">
        <v>140</v>
      </c>
      <c r="F71" s="22"/>
    </row>
    <row r="72" spans="1:6" hidden="1" x14ac:dyDescent="0.25">
      <c r="A72" s="19" t="s">
        <v>134</v>
      </c>
      <c r="B72" s="19" t="s">
        <v>144</v>
      </c>
      <c r="C72" s="22">
        <v>0</v>
      </c>
      <c r="D72" s="22">
        <v>0</v>
      </c>
      <c r="E72" s="22" t="s">
        <v>140</v>
      </c>
      <c r="F72" s="22"/>
    </row>
    <row r="73" spans="1:6" hidden="1" x14ac:dyDescent="0.25">
      <c r="A73" s="19" t="s">
        <v>135</v>
      </c>
      <c r="B73" s="19" t="s">
        <v>144</v>
      </c>
      <c r="C73" s="22">
        <v>0</v>
      </c>
      <c r="D73" s="22">
        <v>0</v>
      </c>
      <c r="E73" s="22" t="s">
        <v>140</v>
      </c>
      <c r="F73" s="22"/>
    </row>
    <row r="74" spans="1:6" hidden="1" x14ac:dyDescent="0.25">
      <c r="A74" s="19" t="s">
        <v>123</v>
      </c>
      <c r="B74" s="19" t="s">
        <v>144</v>
      </c>
      <c r="C74" s="22">
        <v>0</v>
      </c>
      <c r="D74" s="22">
        <v>0</v>
      </c>
      <c r="E74" s="22" t="s">
        <v>140</v>
      </c>
      <c r="F74" s="14"/>
    </row>
    <row r="75" spans="1:6" hidden="1" x14ac:dyDescent="0.25">
      <c r="A75" s="21" t="s">
        <v>27</v>
      </c>
      <c r="B75" s="19"/>
      <c r="C75" s="14"/>
      <c r="D75" s="14"/>
      <c r="E75" s="14"/>
      <c r="F75" s="14"/>
    </row>
    <row r="76" spans="1:6" hidden="1" x14ac:dyDescent="0.25">
      <c r="A76" s="19" t="s">
        <v>119</v>
      </c>
      <c r="B76" s="19"/>
      <c r="C76" s="14">
        <v>215026.87</v>
      </c>
      <c r="D76" s="14">
        <v>353993.49</v>
      </c>
      <c r="E76" s="14">
        <v>286637</v>
      </c>
      <c r="F76" s="14"/>
    </row>
    <row r="77" spans="1:6" hidden="1" x14ac:dyDescent="0.25">
      <c r="A77" s="19" t="s">
        <v>120</v>
      </c>
      <c r="B77" s="19" t="s">
        <v>144</v>
      </c>
      <c r="C77" s="14">
        <v>912579.11</v>
      </c>
      <c r="D77" s="14">
        <v>847416.55</v>
      </c>
      <c r="E77" s="14">
        <v>916265.67</v>
      </c>
      <c r="F77" s="14"/>
    </row>
    <row r="78" spans="1:6" hidden="1" x14ac:dyDescent="0.25">
      <c r="A78" s="19" t="s">
        <v>121</v>
      </c>
      <c r="B78" s="19" t="s">
        <v>144</v>
      </c>
      <c r="C78" s="14">
        <v>214387.78100000002</v>
      </c>
      <c r="D78" s="14">
        <v>255122.51</v>
      </c>
      <c r="E78" s="14">
        <v>113721.35</v>
      </c>
      <c r="F78" s="14"/>
    </row>
    <row r="79" spans="1:6" hidden="1" x14ac:dyDescent="0.25">
      <c r="A79" s="19" t="s">
        <v>122</v>
      </c>
      <c r="B79" s="19" t="s">
        <v>144</v>
      </c>
      <c r="C79" s="14">
        <v>269.71499999999997</v>
      </c>
      <c r="D79" s="14">
        <v>4.59</v>
      </c>
      <c r="E79" s="14">
        <v>0</v>
      </c>
      <c r="F79" s="14"/>
    </row>
    <row r="80" spans="1:6" hidden="1" x14ac:dyDescent="0.25">
      <c r="A80" s="19" t="s">
        <v>133</v>
      </c>
      <c r="B80" s="19" t="s">
        <v>144</v>
      </c>
      <c r="C80" s="14">
        <v>2253.4</v>
      </c>
      <c r="D80" s="14"/>
      <c r="E80" s="14" t="s">
        <v>140</v>
      </c>
      <c r="F80" s="14"/>
    </row>
    <row r="81" spans="1:6" hidden="1" x14ac:dyDescent="0.25">
      <c r="A81" s="19" t="s">
        <v>134</v>
      </c>
      <c r="B81" s="19" t="s">
        <v>144</v>
      </c>
      <c r="C81" s="14">
        <v>0</v>
      </c>
      <c r="D81" s="14">
        <v>0</v>
      </c>
      <c r="E81" s="14" t="s">
        <v>140</v>
      </c>
      <c r="F81" s="14"/>
    </row>
    <row r="82" spans="1:6" hidden="1" x14ac:dyDescent="0.25">
      <c r="A82" s="19" t="s">
        <v>135</v>
      </c>
      <c r="B82" s="19" t="s">
        <v>144</v>
      </c>
      <c r="C82" s="14">
        <v>0</v>
      </c>
      <c r="D82" s="14">
        <v>0</v>
      </c>
      <c r="E82" s="14" t="s">
        <v>140</v>
      </c>
      <c r="F82" s="14"/>
    </row>
    <row r="83" spans="1:6" hidden="1" x14ac:dyDescent="0.25">
      <c r="A83" s="19" t="s">
        <v>123</v>
      </c>
      <c r="B83" s="19" t="s">
        <v>144</v>
      </c>
      <c r="C83" s="14">
        <v>0</v>
      </c>
      <c r="D83" s="14">
        <v>0</v>
      </c>
      <c r="E83" s="14" t="s">
        <v>140</v>
      </c>
      <c r="F83" s="14"/>
    </row>
    <row r="84" spans="1:6" x14ac:dyDescent="0.25">
      <c r="A84" s="15" t="s">
        <v>28</v>
      </c>
      <c r="B84" s="16"/>
      <c r="C84" s="16"/>
      <c r="D84" s="16"/>
      <c r="E84" s="16"/>
      <c r="F84" s="16"/>
    </row>
    <row r="85" spans="1:6" x14ac:dyDescent="0.25">
      <c r="A85" s="18" t="s">
        <v>146</v>
      </c>
      <c r="B85" s="19" t="s">
        <v>147</v>
      </c>
      <c r="C85" s="14">
        <v>4280818</v>
      </c>
      <c r="D85" s="14">
        <v>3629999</v>
      </c>
      <c r="E85" s="14">
        <v>3253124.95</v>
      </c>
      <c r="F85" s="14">
        <v>1738712</v>
      </c>
    </row>
    <row r="86" spans="1:6" x14ac:dyDescent="0.25">
      <c r="A86" s="15" t="s">
        <v>116</v>
      </c>
      <c r="B86" s="16"/>
      <c r="C86" s="16"/>
      <c r="D86" s="16"/>
      <c r="E86" s="16"/>
      <c r="F86" s="16"/>
    </row>
    <row r="87" spans="1:6" x14ac:dyDescent="0.25">
      <c r="A87" s="18" t="s">
        <v>29</v>
      </c>
      <c r="B87" s="19" t="s">
        <v>148</v>
      </c>
      <c r="C87" s="14">
        <v>0.12</v>
      </c>
      <c r="D87" s="14">
        <v>0.14000000000000001</v>
      </c>
      <c r="E87" s="14">
        <v>0.14000000000000001</v>
      </c>
      <c r="F87" s="14">
        <v>0.16</v>
      </c>
    </row>
    <row r="88" spans="1:6" x14ac:dyDescent="0.25">
      <c r="A88" s="18" t="s">
        <v>30</v>
      </c>
      <c r="B88" s="19" t="s">
        <v>148</v>
      </c>
      <c r="C88" s="14">
        <v>0.7</v>
      </c>
      <c r="D88" s="14">
        <v>0.81</v>
      </c>
      <c r="E88" s="14">
        <v>0.95</v>
      </c>
      <c r="F88" s="14">
        <v>1.01</v>
      </c>
    </row>
    <row r="89" spans="1:6" x14ac:dyDescent="0.25">
      <c r="A89" s="18" t="s">
        <v>31</v>
      </c>
      <c r="B89" s="19" t="s">
        <v>148</v>
      </c>
      <c r="C89" s="14">
        <v>1.25</v>
      </c>
      <c r="D89" s="14">
        <v>1.52</v>
      </c>
      <c r="E89" s="14">
        <v>1.65</v>
      </c>
      <c r="F89" s="14">
        <v>1.78</v>
      </c>
    </row>
    <row r="90" spans="1:6" x14ac:dyDescent="0.25">
      <c r="A90" s="15" t="s">
        <v>32</v>
      </c>
      <c r="B90" s="16"/>
      <c r="C90" s="16"/>
      <c r="D90" s="16"/>
      <c r="E90" s="16"/>
      <c r="F90" s="16"/>
    </row>
    <row r="91" spans="1:6" x14ac:dyDescent="0.25">
      <c r="A91" s="18" t="s">
        <v>34</v>
      </c>
      <c r="B91" s="19" t="s">
        <v>33</v>
      </c>
      <c r="C91" s="23">
        <v>33719</v>
      </c>
      <c r="D91" s="23">
        <v>37196</v>
      </c>
      <c r="E91" s="23">
        <v>10123</v>
      </c>
      <c r="F91" s="23">
        <v>12002</v>
      </c>
    </row>
    <row r="92" spans="1:6" x14ac:dyDescent="0.25">
      <c r="D92" s="25"/>
      <c r="E92" s="25"/>
      <c r="F92" s="25"/>
    </row>
    <row r="93" spans="1:6" hidden="1" x14ac:dyDescent="0.25">
      <c r="A93" s="2" t="s">
        <v>353</v>
      </c>
      <c r="D93" s="25"/>
      <c r="E93" s="25"/>
      <c r="F93" s="25"/>
    </row>
    <row r="94" spans="1:6" hidden="1" x14ac:dyDescent="0.25">
      <c r="A94" s="2" t="s">
        <v>313</v>
      </c>
      <c r="D94" s="25"/>
      <c r="E94" s="25"/>
      <c r="F94" s="25"/>
    </row>
    <row r="95" spans="1:6" hidden="1" x14ac:dyDescent="0.25">
      <c r="D95" s="25"/>
      <c r="E95" s="25"/>
      <c r="F95" s="25"/>
    </row>
    <row r="96" spans="1:6" hidden="1" x14ac:dyDescent="0.25">
      <c r="A96" s="2" t="s">
        <v>354</v>
      </c>
      <c r="D96" s="25"/>
      <c r="E96" s="25"/>
      <c r="F96" s="25"/>
    </row>
    <row r="97" spans="1:6" hidden="1" x14ac:dyDescent="0.25">
      <c r="A97" s="2" t="s">
        <v>355</v>
      </c>
      <c r="D97" s="25"/>
      <c r="E97" s="25"/>
      <c r="F97" s="25"/>
    </row>
    <row r="98" spans="1:6" x14ac:dyDescent="0.25">
      <c r="D98" s="25"/>
      <c r="E98" s="25"/>
      <c r="F98" s="25"/>
    </row>
    <row r="99" spans="1:6" x14ac:dyDescent="0.25">
      <c r="D99" s="25"/>
      <c r="E99" s="25"/>
      <c r="F99" s="25"/>
    </row>
    <row r="100" spans="1:6" x14ac:dyDescent="0.25">
      <c r="D100" s="25"/>
      <c r="E100" s="25"/>
      <c r="F100" s="25"/>
    </row>
    <row r="101" spans="1:6" x14ac:dyDescent="0.25">
      <c r="D101" s="25"/>
      <c r="E101" s="25"/>
      <c r="F101" s="25"/>
    </row>
    <row r="102" spans="1:6" x14ac:dyDescent="0.25">
      <c r="D102" s="25"/>
      <c r="E102" s="25"/>
      <c r="F102" s="25"/>
    </row>
    <row r="103" spans="1:6" x14ac:dyDescent="0.25">
      <c r="D103" s="25"/>
      <c r="E103" s="25"/>
      <c r="F103" s="25"/>
    </row>
    <row r="104" spans="1:6" x14ac:dyDescent="0.25">
      <c r="D104" s="25"/>
      <c r="E104" s="25"/>
      <c r="F104" s="25"/>
    </row>
    <row r="105" spans="1:6" x14ac:dyDescent="0.25">
      <c r="D105" s="25"/>
      <c r="E105" s="25"/>
      <c r="F105" s="25"/>
    </row>
    <row r="106" spans="1:6" x14ac:dyDescent="0.25">
      <c r="D106" s="25"/>
      <c r="E106" s="25"/>
      <c r="F106" s="25"/>
    </row>
    <row r="107" spans="1:6" x14ac:dyDescent="0.25">
      <c r="D107" s="25"/>
      <c r="E107" s="25"/>
      <c r="F107" s="25"/>
    </row>
    <row r="108" spans="1:6" x14ac:dyDescent="0.25">
      <c r="D108" s="25"/>
      <c r="E108" s="25"/>
      <c r="F108" s="25"/>
    </row>
    <row r="109" spans="1:6" x14ac:dyDescent="0.25">
      <c r="D109" s="25"/>
      <c r="E109" s="25"/>
      <c r="F109" s="25"/>
    </row>
    <row r="110" spans="1:6" x14ac:dyDescent="0.25">
      <c r="D110" s="25"/>
      <c r="E110" s="25"/>
      <c r="F110" s="25"/>
    </row>
    <row r="111" spans="1:6" x14ac:dyDescent="0.25">
      <c r="D111" s="25"/>
      <c r="E111" s="25"/>
      <c r="F111" s="25"/>
    </row>
    <row r="112" spans="1:6" x14ac:dyDescent="0.25">
      <c r="D112" s="25"/>
      <c r="E112" s="25"/>
      <c r="F112" s="25"/>
    </row>
    <row r="113" spans="4:6" x14ac:dyDescent="0.25">
      <c r="D113" s="25"/>
      <c r="E113" s="25"/>
      <c r="F113" s="25"/>
    </row>
    <row r="114" spans="4:6" x14ac:dyDescent="0.25">
      <c r="D114" s="25"/>
      <c r="E114" s="25"/>
      <c r="F114" s="25"/>
    </row>
    <row r="115" spans="4:6" x14ac:dyDescent="0.25">
      <c r="D115" s="25"/>
      <c r="E115" s="25"/>
      <c r="F115" s="25"/>
    </row>
    <row r="116" spans="4:6" x14ac:dyDescent="0.25">
      <c r="D116" s="25"/>
      <c r="E116" s="25"/>
      <c r="F116" s="25"/>
    </row>
    <row r="117" spans="4:6" x14ac:dyDescent="0.25">
      <c r="D117" s="25"/>
      <c r="E117" s="25"/>
      <c r="F117" s="25"/>
    </row>
    <row r="118" spans="4:6" x14ac:dyDescent="0.25">
      <c r="D118" s="25"/>
      <c r="E118" s="25"/>
      <c r="F118" s="25"/>
    </row>
    <row r="119" spans="4:6" x14ac:dyDescent="0.25">
      <c r="D119" s="25"/>
      <c r="E119" s="25"/>
      <c r="F119" s="25"/>
    </row>
    <row r="120" spans="4:6" x14ac:dyDescent="0.25">
      <c r="D120" s="25"/>
      <c r="E120" s="25"/>
      <c r="F120" s="25"/>
    </row>
    <row r="121" spans="4:6" x14ac:dyDescent="0.25">
      <c r="D121" s="25"/>
      <c r="E121" s="25"/>
      <c r="F121" s="25"/>
    </row>
    <row r="122" spans="4:6" x14ac:dyDescent="0.25">
      <c r="D122" s="25"/>
      <c r="E122" s="25"/>
      <c r="F122" s="25"/>
    </row>
    <row r="123" spans="4:6" x14ac:dyDescent="0.25">
      <c r="D123" s="25"/>
      <c r="E123" s="25"/>
      <c r="F123" s="25"/>
    </row>
    <row r="124" spans="4:6" x14ac:dyDescent="0.25">
      <c r="D124" s="25"/>
      <c r="E124" s="25"/>
      <c r="F124" s="25"/>
    </row>
    <row r="125" spans="4:6" x14ac:dyDescent="0.25">
      <c r="D125" s="25"/>
      <c r="E125" s="25"/>
      <c r="F125" s="25"/>
    </row>
    <row r="126" spans="4:6" x14ac:dyDescent="0.25">
      <c r="D126" s="25"/>
      <c r="E126" s="25"/>
      <c r="F126" s="25"/>
    </row>
    <row r="127" spans="4:6" x14ac:dyDescent="0.25">
      <c r="D127" s="25"/>
      <c r="E127" s="25"/>
      <c r="F127" s="25"/>
    </row>
    <row r="128" spans="4:6" x14ac:dyDescent="0.25">
      <c r="D128" s="25"/>
      <c r="E128" s="25"/>
      <c r="F128" s="25"/>
    </row>
    <row r="129" spans="4:6" x14ac:dyDescent="0.25">
      <c r="D129" s="25"/>
      <c r="E129" s="25"/>
      <c r="F129" s="25"/>
    </row>
    <row r="130" spans="4:6" x14ac:dyDescent="0.25">
      <c r="D130" s="25"/>
      <c r="E130" s="25"/>
      <c r="F130" s="25"/>
    </row>
    <row r="131" spans="4:6" x14ac:dyDescent="0.25">
      <c r="D131" s="25"/>
      <c r="E131" s="25"/>
      <c r="F131" s="25"/>
    </row>
    <row r="132" spans="4:6" x14ac:dyDescent="0.25">
      <c r="D132" s="25"/>
      <c r="E132" s="25"/>
      <c r="F132" s="25"/>
    </row>
    <row r="133" spans="4:6" x14ac:dyDescent="0.25">
      <c r="D133" s="25"/>
      <c r="E133" s="25"/>
      <c r="F133" s="25"/>
    </row>
    <row r="134" spans="4:6" x14ac:dyDescent="0.25">
      <c r="D134" s="25"/>
      <c r="E134" s="25"/>
      <c r="F134" s="25"/>
    </row>
    <row r="135" spans="4:6" x14ac:dyDescent="0.25">
      <c r="D135" s="25"/>
      <c r="E135" s="25"/>
      <c r="F135" s="25"/>
    </row>
    <row r="136" spans="4:6" x14ac:dyDescent="0.25">
      <c r="D136" s="25"/>
      <c r="E136" s="25"/>
      <c r="F136" s="25"/>
    </row>
    <row r="137" spans="4:6" x14ac:dyDescent="0.25">
      <c r="D137" s="25"/>
      <c r="E137" s="25"/>
      <c r="F137" s="25"/>
    </row>
    <row r="138" spans="4:6" x14ac:dyDescent="0.25">
      <c r="D138" s="25"/>
      <c r="E138" s="25"/>
      <c r="F138" s="25"/>
    </row>
    <row r="139" spans="4:6" x14ac:dyDescent="0.25">
      <c r="D139" s="25"/>
      <c r="E139" s="25"/>
      <c r="F139" s="25"/>
    </row>
    <row r="140" spans="4:6" x14ac:dyDescent="0.25">
      <c r="D140" s="25"/>
      <c r="E140" s="25"/>
      <c r="F140" s="25"/>
    </row>
    <row r="141" spans="4:6" x14ac:dyDescent="0.25">
      <c r="D141" s="25"/>
      <c r="E141" s="25"/>
      <c r="F141" s="25"/>
    </row>
    <row r="142" spans="4:6" x14ac:dyDescent="0.25">
      <c r="D142" s="25"/>
      <c r="E142" s="25"/>
      <c r="F142" s="25"/>
    </row>
    <row r="143" spans="4:6" x14ac:dyDescent="0.25">
      <c r="D143" s="25"/>
      <c r="E143" s="25"/>
      <c r="F143" s="25"/>
    </row>
    <row r="144" spans="4:6" x14ac:dyDescent="0.25">
      <c r="D144" s="25"/>
      <c r="E144" s="25"/>
      <c r="F144" s="25"/>
    </row>
    <row r="145" spans="4:6" x14ac:dyDescent="0.25">
      <c r="D145" s="25"/>
      <c r="E145" s="25"/>
      <c r="F145" s="25"/>
    </row>
    <row r="146" spans="4:6" x14ac:dyDescent="0.25">
      <c r="D146" s="25"/>
      <c r="E146" s="25"/>
      <c r="F146" s="25"/>
    </row>
    <row r="147" spans="4:6" x14ac:dyDescent="0.25">
      <c r="D147" s="25"/>
      <c r="E147" s="25"/>
      <c r="F147" s="25"/>
    </row>
    <row r="148" spans="4:6" x14ac:dyDescent="0.25">
      <c r="D148" s="25"/>
      <c r="E148" s="25"/>
      <c r="F148" s="25"/>
    </row>
    <row r="149" spans="4:6" x14ac:dyDescent="0.25">
      <c r="D149" s="25"/>
      <c r="E149" s="25"/>
      <c r="F149" s="25"/>
    </row>
    <row r="150" spans="4:6" x14ac:dyDescent="0.25">
      <c r="D150" s="25"/>
      <c r="E150" s="25"/>
      <c r="F150" s="25"/>
    </row>
    <row r="151" spans="4:6" x14ac:dyDescent="0.25">
      <c r="D151" s="25"/>
      <c r="E151" s="25"/>
      <c r="F151" s="25"/>
    </row>
    <row r="152" spans="4:6" x14ac:dyDescent="0.25">
      <c r="D152" s="25"/>
      <c r="E152" s="25"/>
      <c r="F152" s="25"/>
    </row>
    <row r="153" spans="4:6" x14ac:dyDescent="0.25">
      <c r="D153" s="25"/>
      <c r="E153" s="25"/>
      <c r="F153" s="25"/>
    </row>
    <row r="154" spans="4:6" x14ac:dyDescent="0.25">
      <c r="D154" s="25"/>
      <c r="E154" s="25"/>
      <c r="F154" s="25"/>
    </row>
    <row r="155" spans="4:6" x14ac:dyDescent="0.25">
      <c r="D155" s="25"/>
      <c r="E155" s="25"/>
      <c r="F155" s="25"/>
    </row>
    <row r="156" spans="4:6" x14ac:dyDescent="0.25">
      <c r="D156" s="25"/>
      <c r="E156" s="25"/>
      <c r="F156" s="25"/>
    </row>
    <row r="157" spans="4:6" x14ac:dyDescent="0.25">
      <c r="D157" s="25"/>
      <c r="E157" s="25"/>
      <c r="F157" s="25"/>
    </row>
    <row r="158" spans="4:6" x14ac:dyDescent="0.25">
      <c r="D158" s="25"/>
      <c r="E158" s="25"/>
      <c r="F158" s="25"/>
    </row>
    <row r="159" spans="4:6" x14ac:dyDescent="0.25">
      <c r="D159" s="25"/>
      <c r="E159" s="25"/>
      <c r="F159" s="25"/>
    </row>
    <row r="160" spans="4:6" x14ac:dyDescent="0.25">
      <c r="D160" s="25"/>
      <c r="E160" s="25"/>
      <c r="F160" s="25"/>
    </row>
    <row r="161" spans="4:6" x14ac:dyDescent="0.25">
      <c r="D161" s="25"/>
      <c r="E161" s="25"/>
      <c r="F161" s="25"/>
    </row>
    <row r="162" spans="4:6" x14ac:dyDescent="0.25">
      <c r="D162" s="25"/>
      <c r="E162" s="25"/>
      <c r="F162" s="25"/>
    </row>
    <row r="163" spans="4:6" x14ac:dyDescent="0.25">
      <c r="D163" s="25"/>
      <c r="E163" s="25"/>
      <c r="F163" s="25"/>
    </row>
    <row r="164" spans="4:6" x14ac:dyDescent="0.25">
      <c r="D164" s="25"/>
      <c r="E164" s="25"/>
      <c r="F164" s="25"/>
    </row>
    <row r="165" spans="4:6" x14ac:dyDescent="0.25">
      <c r="D165" s="25"/>
      <c r="E165" s="25"/>
      <c r="F165" s="25"/>
    </row>
    <row r="166" spans="4:6" x14ac:dyDescent="0.25">
      <c r="D166" s="25"/>
      <c r="E166" s="25"/>
      <c r="F166" s="25"/>
    </row>
    <row r="167" spans="4:6" x14ac:dyDescent="0.25">
      <c r="D167" s="25"/>
      <c r="E167" s="25"/>
      <c r="F167" s="25"/>
    </row>
    <row r="168" spans="4:6" x14ac:dyDescent="0.25">
      <c r="D168" s="25"/>
      <c r="E168" s="25"/>
      <c r="F168" s="25"/>
    </row>
    <row r="169" spans="4:6" x14ac:dyDescent="0.25">
      <c r="D169" s="25"/>
      <c r="E169" s="25"/>
      <c r="F169" s="25"/>
    </row>
    <row r="170" spans="4:6" x14ac:dyDescent="0.25">
      <c r="D170" s="25"/>
      <c r="E170" s="25"/>
      <c r="F170" s="25"/>
    </row>
    <row r="171" spans="4:6" x14ac:dyDescent="0.25">
      <c r="D171" s="25"/>
      <c r="E171" s="25"/>
      <c r="F171" s="25"/>
    </row>
    <row r="172" spans="4:6" x14ac:dyDescent="0.25">
      <c r="D172" s="25"/>
      <c r="E172" s="25"/>
      <c r="F172" s="25"/>
    </row>
    <row r="173" spans="4:6" x14ac:dyDescent="0.25">
      <c r="D173" s="25"/>
      <c r="E173" s="25"/>
      <c r="F173" s="25"/>
    </row>
    <row r="174" spans="4:6" x14ac:dyDescent="0.25">
      <c r="D174" s="25"/>
      <c r="E174" s="25"/>
      <c r="F174" s="25"/>
    </row>
    <row r="175" spans="4:6" x14ac:dyDescent="0.25">
      <c r="D175" s="25"/>
      <c r="E175" s="25"/>
      <c r="F175" s="25"/>
    </row>
    <row r="176" spans="4:6" x14ac:dyDescent="0.25">
      <c r="D176" s="25"/>
      <c r="E176" s="25"/>
      <c r="F176" s="25"/>
    </row>
    <row r="177" spans="4:6" x14ac:dyDescent="0.25">
      <c r="D177" s="25"/>
      <c r="E177" s="25"/>
      <c r="F177" s="25"/>
    </row>
    <row r="178" spans="4:6" x14ac:dyDescent="0.25">
      <c r="D178" s="25"/>
      <c r="E178" s="25"/>
      <c r="F178" s="25"/>
    </row>
    <row r="179" spans="4:6" x14ac:dyDescent="0.25">
      <c r="D179" s="25"/>
      <c r="E179" s="25"/>
      <c r="F179" s="25"/>
    </row>
    <row r="180" spans="4:6" x14ac:dyDescent="0.25">
      <c r="D180" s="25"/>
      <c r="E180" s="25"/>
      <c r="F180" s="25"/>
    </row>
    <row r="181" spans="4:6" x14ac:dyDescent="0.25">
      <c r="D181" s="25"/>
      <c r="E181" s="25"/>
      <c r="F181" s="25"/>
    </row>
    <row r="182" spans="4:6" x14ac:dyDescent="0.25">
      <c r="D182" s="25"/>
      <c r="E182" s="25"/>
      <c r="F182" s="25"/>
    </row>
    <row r="183" spans="4:6" x14ac:dyDescent="0.25">
      <c r="D183" s="25"/>
      <c r="E183" s="25"/>
      <c r="F183" s="25"/>
    </row>
    <row r="184" spans="4:6" x14ac:dyDescent="0.25">
      <c r="D184" s="25"/>
      <c r="E184" s="25"/>
      <c r="F184" s="25"/>
    </row>
    <row r="185" spans="4:6" x14ac:dyDescent="0.25">
      <c r="D185" s="25"/>
      <c r="E185" s="25"/>
      <c r="F185" s="25"/>
    </row>
    <row r="186" spans="4:6" x14ac:dyDescent="0.25">
      <c r="D186" s="25"/>
      <c r="E186" s="25"/>
      <c r="F186" s="25"/>
    </row>
    <row r="187" spans="4:6" x14ac:dyDescent="0.25">
      <c r="D187" s="25"/>
      <c r="E187" s="25"/>
      <c r="F187" s="25"/>
    </row>
    <row r="188" spans="4:6" x14ac:dyDescent="0.25">
      <c r="D188" s="25"/>
      <c r="E188" s="25"/>
      <c r="F188" s="25"/>
    </row>
    <row r="189" spans="4:6" x14ac:dyDescent="0.25">
      <c r="D189" s="25"/>
      <c r="E189" s="25"/>
      <c r="F189" s="25"/>
    </row>
    <row r="190" spans="4:6" x14ac:dyDescent="0.25">
      <c r="D190" s="25"/>
      <c r="E190" s="25"/>
      <c r="F190" s="25"/>
    </row>
    <row r="191" spans="4:6" x14ac:dyDescent="0.25">
      <c r="D191" s="25"/>
      <c r="E191" s="25"/>
      <c r="F191" s="25"/>
    </row>
    <row r="192" spans="4:6" x14ac:dyDescent="0.25">
      <c r="D192" s="25"/>
      <c r="E192" s="25"/>
      <c r="F192" s="25"/>
    </row>
    <row r="193" spans="4:6" x14ac:dyDescent="0.25">
      <c r="D193" s="25"/>
      <c r="E193" s="25"/>
      <c r="F193" s="25"/>
    </row>
    <row r="194" spans="4:6" x14ac:dyDescent="0.25">
      <c r="D194" s="25"/>
      <c r="E194" s="25"/>
      <c r="F194" s="25"/>
    </row>
    <row r="195" spans="4:6" x14ac:dyDescent="0.25">
      <c r="D195" s="25"/>
      <c r="E195" s="25"/>
      <c r="F195" s="25"/>
    </row>
    <row r="196" spans="4:6" x14ac:dyDescent="0.25">
      <c r="D196" s="25"/>
      <c r="E196" s="25"/>
      <c r="F196" s="25"/>
    </row>
    <row r="197" spans="4:6" x14ac:dyDescent="0.25">
      <c r="D197" s="25"/>
      <c r="E197" s="25"/>
      <c r="F197" s="25"/>
    </row>
    <row r="198" spans="4:6" x14ac:dyDescent="0.25">
      <c r="D198" s="25"/>
      <c r="E198" s="25"/>
      <c r="F198" s="25"/>
    </row>
    <row r="199" spans="4:6" x14ac:dyDescent="0.25">
      <c r="D199" s="25"/>
      <c r="E199" s="25"/>
      <c r="F199" s="25"/>
    </row>
    <row r="200" spans="4:6" x14ac:dyDescent="0.25">
      <c r="D200" s="25"/>
      <c r="E200" s="25"/>
      <c r="F200" s="25"/>
    </row>
    <row r="201" spans="4:6" x14ac:dyDescent="0.25">
      <c r="D201" s="25"/>
      <c r="E201" s="25"/>
      <c r="F201" s="25"/>
    </row>
    <row r="202" spans="4:6" x14ac:dyDescent="0.25">
      <c r="D202" s="25"/>
      <c r="E202" s="25"/>
      <c r="F202" s="25"/>
    </row>
    <row r="203" spans="4:6" x14ac:dyDescent="0.25">
      <c r="D203" s="25"/>
      <c r="E203" s="25"/>
      <c r="F203" s="25"/>
    </row>
    <row r="204" spans="4:6" x14ac:dyDescent="0.25">
      <c r="D204" s="25"/>
      <c r="E204" s="25"/>
      <c r="F204" s="25"/>
    </row>
    <row r="205" spans="4:6" x14ac:dyDescent="0.25">
      <c r="D205" s="25"/>
      <c r="E205" s="25"/>
      <c r="F205" s="25"/>
    </row>
    <row r="206" spans="4:6" x14ac:dyDescent="0.25">
      <c r="D206" s="25"/>
      <c r="E206" s="25"/>
      <c r="F206" s="25"/>
    </row>
    <row r="207" spans="4:6" x14ac:dyDescent="0.25">
      <c r="D207" s="25"/>
      <c r="E207" s="25"/>
      <c r="F207" s="25"/>
    </row>
    <row r="208" spans="4:6" x14ac:dyDescent="0.25">
      <c r="D208" s="25"/>
      <c r="E208" s="25"/>
      <c r="F208" s="25"/>
    </row>
    <row r="209" spans="4:6" x14ac:dyDescent="0.25">
      <c r="D209" s="25"/>
      <c r="E209" s="25"/>
      <c r="F209" s="25"/>
    </row>
    <row r="210" spans="4:6" x14ac:dyDescent="0.25">
      <c r="D210" s="25"/>
      <c r="E210" s="25"/>
      <c r="F210" s="25"/>
    </row>
    <row r="211" spans="4:6" x14ac:dyDescent="0.25">
      <c r="D211" s="25"/>
      <c r="E211" s="25"/>
      <c r="F211" s="25"/>
    </row>
    <row r="212" spans="4:6" x14ac:dyDescent="0.25">
      <c r="D212" s="25"/>
      <c r="E212" s="25"/>
      <c r="F212" s="25"/>
    </row>
    <row r="213" spans="4:6" x14ac:dyDescent="0.25">
      <c r="D213" s="25"/>
      <c r="E213" s="25"/>
      <c r="F213" s="25"/>
    </row>
    <row r="214" spans="4:6" x14ac:dyDescent="0.25">
      <c r="D214" s="25"/>
      <c r="E214" s="25"/>
      <c r="F214" s="25"/>
    </row>
    <row r="215" spans="4:6" x14ac:dyDescent="0.25">
      <c r="D215" s="25"/>
      <c r="E215" s="25"/>
      <c r="F215" s="25"/>
    </row>
    <row r="216" spans="4:6" x14ac:dyDescent="0.25">
      <c r="D216" s="25"/>
      <c r="E216" s="25"/>
      <c r="F216" s="25"/>
    </row>
    <row r="217" spans="4:6" x14ac:dyDescent="0.25">
      <c r="D217" s="25"/>
      <c r="E217" s="25"/>
      <c r="F217" s="25"/>
    </row>
    <row r="218" spans="4:6" x14ac:dyDescent="0.25">
      <c r="D218" s="25"/>
      <c r="E218" s="25"/>
      <c r="F218" s="25"/>
    </row>
    <row r="219" spans="4:6" x14ac:dyDescent="0.25">
      <c r="D219" s="25"/>
      <c r="E219" s="25"/>
      <c r="F219" s="25"/>
    </row>
    <row r="220" spans="4:6" x14ac:dyDescent="0.25">
      <c r="D220" s="25"/>
      <c r="E220" s="25"/>
      <c r="F220" s="25"/>
    </row>
    <row r="221" spans="4:6" x14ac:dyDescent="0.25">
      <c r="D221" s="25"/>
      <c r="E221" s="25"/>
      <c r="F221" s="25"/>
    </row>
    <row r="222" spans="4:6" x14ac:dyDescent="0.25">
      <c r="D222" s="25"/>
      <c r="E222" s="25"/>
      <c r="F222" s="25"/>
    </row>
    <row r="223" spans="4:6" x14ac:dyDescent="0.25">
      <c r="D223" s="25"/>
      <c r="E223" s="25"/>
      <c r="F223" s="25"/>
    </row>
  </sheetData>
  <mergeCells count="2">
    <mergeCell ref="G2:H2"/>
    <mergeCell ref="A2:D4"/>
  </mergeCells>
  <hyperlinks>
    <hyperlink ref="F4" r:id="rId1" xr:uid="{00000000-0004-0000-0B00-000000000000}"/>
    <hyperlink ref="F3" location="Index!A1" display="Index" xr:uid="{00000000-0004-0000-0B00-000001000000}"/>
  </hyperlinks>
  <pageMargins left="0.7" right="0.7" top="0.75" bottom="0.75" header="0.3" footer="0.3"/>
  <pageSetup paperSize="9" orientation="portrait" verticalDpi="0"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R7"/>
  <sheetViews>
    <sheetView showGridLines="0" topLeftCell="D1" workbookViewId="0">
      <selection activeCell="Q2" sqref="Q2:R2"/>
    </sheetView>
  </sheetViews>
  <sheetFormatPr defaultColWidth="9.28515625" defaultRowHeight="11.25" x14ac:dyDescent="0.25"/>
  <cols>
    <col min="1" max="1" width="40.7109375" style="2" bestFit="1" customWidth="1"/>
    <col min="2" max="2" width="14" style="2" bestFit="1" customWidth="1"/>
    <col min="3" max="8" width="9.28515625" style="1"/>
    <col min="9" max="16" width="9.28515625" style="2"/>
    <col min="17" max="17" width="5.7109375" style="2" customWidth="1"/>
    <col min="18" max="16384" width="9.28515625" style="2"/>
  </cols>
  <sheetData>
    <row r="1" spans="1:18" ht="12.6" customHeight="1" x14ac:dyDescent="0.25">
      <c r="A1" s="78"/>
      <c r="B1" s="78"/>
      <c r="C1" s="78"/>
      <c r="D1" s="78"/>
      <c r="E1" s="78"/>
      <c r="F1" s="78"/>
      <c r="G1" s="78"/>
      <c r="H1" s="78"/>
      <c r="I1" s="78"/>
      <c r="J1" s="78"/>
      <c r="K1" s="78"/>
      <c r="L1" s="78"/>
      <c r="M1" s="78"/>
      <c r="N1" s="78"/>
      <c r="O1" s="363" t="s">
        <v>167</v>
      </c>
      <c r="P1" s="363"/>
      <c r="Q1" s="363"/>
      <c r="R1" s="363"/>
    </row>
    <row r="2" spans="1:18" ht="18" x14ac:dyDescent="0.25">
      <c r="A2" s="78" t="s">
        <v>312</v>
      </c>
      <c r="B2" s="78"/>
      <c r="C2" s="78"/>
      <c r="D2" s="78"/>
      <c r="E2" s="78"/>
      <c r="F2" s="78"/>
      <c r="G2" s="78"/>
      <c r="H2" s="78"/>
      <c r="I2" s="78"/>
      <c r="J2" s="78"/>
      <c r="K2" s="78"/>
      <c r="L2" s="78"/>
      <c r="M2" s="78"/>
      <c r="N2" s="78"/>
      <c r="O2" s="78"/>
      <c r="P2" s="78"/>
      <c r="Q2" s="364" t="s">
        <v>1</v>
      </c>
      <c r="R2" s="364"/>
    </row>
    <row r="3" spans="1:18" s="5" customFormat="1" ht="18" x14ac:dyDescent="0.25">
      <c r="A3" s="78"/>
      <c r="B3" s="78"/>
      <c r="C3" s="78"/>
      <c r="D3" s="78"/>
      <c r="E3" s="78"/>
      <c r="F3" s="78"/>
      <c r="G3" s="78"/>
      <c r="H3" s="78"/>
      <c r="I3" s="78"/>
      <c r="J3" s="78"/>
      <c r="K3" s="78"/>
      <c r="L3" s="78"/>
      <c r="M3" s="78"/>
      <c r="N3" s="78"/>
      <c r="O3" s="78"/>
      <c r="P3" s="78"/>
      <c r="Q3" s="364" t="s">
        <v>2</v>
      </c>
      <c r="R3" s="364"/>
    </row>
    <row r="7" spans="1:18" ht="21.4" customHeight="1" x14ac:dyDescent="0.25"/>
  </sheetData>
  <mergeCells count="3">
    <mergeCell ref="O1:R1"/>
    <mergeCell ref="Q2:R2"/>
    <mergeCell ref="Q3:R3"/>
  </mergeCells>
  <hyperlinks>
    <hyperlink ref="Q2" location="Index!A1" display="Index" xr:uid="{00000000-0004-0000-0C00-000000000000}"/>
    <hyperlink ref="Q3" r:id="rId1" xr:uid="{00000000-0004-0000-0C00-000001000000}"/>
  </hyperlinks>
  <pageMargins left="0.7" right="0.7" top="0.75" bottom="0.75" header="0.3" footer="0.3"/>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CC3300"/>
  </sheetPr>
  <dimension ref="A1:F98"/>
  <sheetViews>
    <sheetView showGridLines="0" workbookViewId="0">
      <pane ySplit="5" topLeftCell="A6" activePane="bottomLeft" state="frozen"/>
      <selection activeCell="A29" sqref="A29"/>
      <selection pane="bottomLeft" activeCell="F4" sqref="F4"/>
    </sheetView>
  </sheetViews>
  <sheetFormatPr defaultColWidth="9.28515625" defaultRowHeight="11.25" x14ac:dyDescent="0.25"/>
  <cols>
    <col min="1" max="1" width="48.28515625" style="2" customWidth="1"/>
    <col min="2" max="2" width="15.42578125" style="2" customWidth="1"/>
    <col min="3" max="3" width="13.28515625" style="2" customWidth="1"/>
    <col min="4" max="6" width="17.42578125" style="1" customWidth="1"/>
    <col min="7" max="16384" width="9.28515625" style="2"/>
  </cols>
  <sheetData>
    <row r="1" spans="1:6" ht="5.0999999999999996" customHeight="1" x14ac:dyDescent="0.25">
      <c r="B1" s="193"/>
      <c r="C1" s="193"/>
      <c r="D1" s="193"/>
      <c r="E1" s="193"/>
      <c r="F1" s="193"/>
    </row>
    <row r="2" spans="1:6" ht="15" customHeight="1" x14ac:dyDescent="0.25">
      <c r="A2" s="194" t="s">
        <v>35</v>
      </c>
      <c r="B2" s="193"/>
      <c r="C2" s="193"/>
      <c r="D2" s="193"/>
      <c r="E2" s="353" t="s">
        <v>167</v>
      </c>
      <c r="F2" s="353"/>
    </row>
    <row r="3" spans="1:6" ht="15" customHeight="1" x14ac:dyDescent="0.25">
      <c r="A3" s="193"/>
      <c r="B3" s="193"/>
      <c r="C3" s="193"/>
      <c r="D3" s="193"/>
      <c r="E3" s="3"/>
      <c r="F3" s="4" t="s">
        <v>1</v>
      </c>
    </row>
    <row r="4" spans="1:6" ht="15" customHeight="1" x14ac:dyDescent="0.25">
      <c r="A4" s="193"/>
      <c r="B4" s="193"/>
      <c r="C4" s="193"/>
      <c r="D4" s="193"/>
      <c r="E4" s="3"/>
      <c r="F4" s="4" t="s">
        <v>2</v>
      </c>
    </row>
    <row r="5" spans="1:6" s="5" customFormat="1" ht="5.0999999999999996" customHeight="1" x14ac:dyDescent="0.25">
      <c r="A5" s="193"/>
      <c r="B5" s="193"/>
      <c r="C5" s="193"/>
      <c r="D5" s="193"/>
      <c r="E5" s="3"/>
    </row>
    <row r="6" spans="1:6" x14ac:dyDescent="0.25">
      <c r="A6" s="201"/>
      <c r="B6" s="201" t="s">
        <v>3</v>
      </c>
      <c r="C6" s="202" t="s">
        <v>102</v>
      </c>
      <c r="D6" s="202" t="s">
        <v>4</v>
      </c>
      <c r="E6" s="202" t="s">
        <v>5</v>
      </c>
      <c r="F6" s="202" t="s">
        <v>6</v>
      </c>
    </row>
    <row r="7" spans="1:6" x14ac:dyDescent="0.25">
      <c r="A7" s="199" t="s">
        <v>36</v>
      </c>
      <c r="B7" s="200"/>
      <c r="C7" s="13"/>
      <c r="D7" s="13"/>
      <c r="E7" s="13"/>
      <c r="F7" s="13"/>
    </row>
    <row r="8" spans="1:6" x14ac:dyDescent="0.25">
      <c r="A8" s="12" t="s">
        <v>103</v>
      </c>
      <c r="B8" s="12" t="s">
        <v>37</v>
      </c>
      <c r="C8" s="27">
        <v>2310</v>
      </c>
      <c r="D8" s="27">
        <v>1603</v>
      </c>
      <c r="E8" s="27">
        <v>1578</v>
      </c>
      <c r="F8" s="27">
        <v>1677</v>
      </c>
    </row>
    <row r="9" spans="1:6" hidden="1" x14ac:dyDescent="0.25">
      <c r="A9" s="12" t="s">
        <v>38</v>
      </c>
      <c r="B9" s="12" t="s">
        <v>37</v>
      </c>
      <c r="C9" s="23"/>
      <c r="D9" s="23"/>
      <c r="E9" s="23"/>
      <c r="F9" s="23"/>
    </row>
    <row r="10" spans="1:6" hidden="1" x14ac:dyDescent="0.25">
      <c r="A10" s="12" t="s">
        <v>39</v>
      </c>
      <c r="B10" s="12" t="s">
        <v>37</v>
      </c>
      <c r="C10" s="23"/>
      <c r="D10" s="23"/>
      <c r="E10" s="23"/>
      <c r="F10" s="23"/>
    </row>
    <row r="11" spans="1:6" x14ac:dyDescent="0.25">
      <c r="A11" s="18" t="s">
        <v>40</v>
      </c>
      <c r="B11" s="12" t="s">
        <v>37</v>
      </c>
      <c r="C11" s="23">
        <v>104</v>
      </c>
      <c r="D11" s="23">
        <v>70</v>
      </c>
      <c r="E11" s="23">
        <v>66</v>
      </c>
      <c r="F11" s="23">
        <v>75</v>
      </c>
    </row>
    <row r="12" spans="1:6" x14ac:dyDescent="0.25">
      <c r="A12" s="18" t="s">
        <v>41</v>
      </c>
      <c r="B12" s="12" t="s">
        <v>37</v>
      </c>
      <c r="C12" s="23">
        <v>6</v>
      </c>
      <c r="D12" s="23">
        <v>6</v>
      </c>
      <c r="E12" s="23">
        <v>6</v>
      </c>
      <c r="F12" s="23">
        <v>6</v>
      </c>
    </row>
    <row r="13" spans="1:6" x14ac:dyDescent="0.25">
      <c r="A13" s="18" t="s">
        <v>42</v>
      </c>
      <c r="B13" s="12" t="s">
        <v>37</v>
      </c>
      <c r="C13" s="23">
        <v>2430</v>
      </c>
      <c r="D13" s="23">
        <v>2457</v>
      </c>
      <c r="E13" s="23">
        <v>2474</v>
      </c>
      <c r="F13" s="23">
        <v>2579</v>
      </c>
    </row>
    <row r="14" spans="1:6" x14ac:dyDescent="0.25">
      <c r="A14" s="28" t="s">
        <v>43</v>
      </c>
      <c r="C14" s="23"/>
      <c r="D14" s="23"/>
      <c r="E14" s="23"/>
      <c r="F14" s="23"/>
    </row>
    <row r="15" spans="1:6" x14ac:dyDescent="0.25">
      <c r="A15" s="19" t="s">
        <v>44</v>
      </c>
      <c r="B15" s="12" t="s">
        <v>37</v>
      </c>
      <c r="C15" s="23">
        <v>96</v>
      </c>
      <c r="D15" s="23">
        <v>40</v>
      </c>
      <c r="E15" s="23">
        <v>64</v>
      </c>
      <c r="F15" s="23">
        <v>91</v>
      </c>
    </row>
    <row r="16" spans="1:6" x14ac:dyDescent="0.25">
      <c r="A16" s="19" t="s">
        <v>45</v>
      </c>
      <c r="B16" s="12" t="s">
        <v>37</v>
      </c>
      <c r="C16" s="23">
        <v>1101</v>
      </c>
      <c r="D16" s="23">
        <v>819</v>
      </c>
      <c r="E16" s="23">
        <v>1288</v>
      </c>
      <c r="F16" s="23">
        <v>1356</v>
      </c>
    </row>
    <row r="17" spans="1:6" x14ac:dyDescent="0.25">
      <c r="A17" s="19" t="s">
        <v>46</v>
      </c>
      <c r="B17" s="12" t="s">
        <v>37</v>
      </c>
      <c r="C17" s="23">
        <v>1113</v>
      </c>
      <c r="D17" s="23">
        <v>744</v>
      </c>
      <c r="E17" s="23">
        <v>226</v>
      </c>
      <c r="F17" s="23">
        <v>230</v>
      </c>
    </row>
    <row r="18" spans="1:6" ht="33.75" x14ac:dyDescent="0.25">
      <c r="A18" s="29" t="s">
        <v>47</v>
      </c>
      <c r="B18" s="19" t="s">
        <v>24</v>
      </c>
      <c r="C18" s="24">
        <v>42.01</v>
      </c>
      <c r="D18" s="24">
        <v>33.81</v>
      </c>
      <c r="E18" s="24">
        <v>25</v>
      </c>
      <c r="F18" s="24">
        <v>25</v>
      </c>
    </row>
    <row r="19" spans="1:6" customFormat="1" ht="21.6" customHeight="1" x14ac:dyDescent="0.25">
      <c r="A19" s="29" t="s">
        <v>48</v>
      </c>
      <c r="B19" s="19" t="s">
        <v>24</v>
      </c>
      <c r="C19" s="24">
        <v>100</v>
      </c>
      <c r="D19" s="24">
        <v>100</v>
      </c>
      <c r="E19" s="24">
        <v>100</v>
      </c>
      <c r="F19" s="24">
        <v>100</v>
      </c>
    </row>
    <row r="20" spans="1:6" customFormat="1" ht="11.25" customHeight="1" x14ac:dyDescent="0.25">
      <c r="A20" s="29" t="s">
        <v>49</v>
      </c>
      <c r="B20" s="19" t="s">
        <v>150</v>
      </c>
      <c r="C20" s="24">
        <f>23485/C8</f>
        <v>10.166666666666666</v>
      </c>
      <c r="D20" s="24">
        <f>22286/1603</f>
        <v>13.90268247036806</v>
      </c>
      <c r="E20" s="24">
        <f>21307/E8</f>
        <v>13.50253485424588</v>
      </c>
      <c r="F20" s="24">
        <f>22809/F8</f>
        <v>13.601073345259392</v>
      </c>
    </row>
    <row r="21" spans="1:6" customFormat="1" ht="11.25" customHeight="1" x14ac:dyDescent="0.25">
      <c r="A21" s="29" t="s">
        <v>50</v>
      </c>
      <c r="B21" s="19" t="s">
        <v>24</v>
      </c>
      <c r="C21" s="24">
        <v>5.28</v>
      </c>
      <c r="D21" s="24">
        <v>4.76</v>
      </c>
      <c r="E21" s="24">
        <v>2.21</v>
      </c>
      <c r="F21" s="24">
        <v>2.99</v>
      </c>
    </row>
    <row r="22" spans="1:6" x14ac:dyDescent="0.25">
      <c r="A22" s="29" t="s">
        <v>149</v>
      </c>
      <c r="B22" s="19" t="s">
        <v>24</v>
      </c>
      <c r="C22" s="30">
        <v>4.4999999999999998E-2</v>
      </c>
      <c r="D22" s="30">
        <v>4.3700000000000003E-2</v>
      </c>
      <c r="E22" s="30">
        <v>4.1799999999999997E-2</v>
      </c>
      <c r="F22" s="30">
        <v>4.4699999999999997E-2</v>
      </c>
    </row>
    <row r="23" spans="1:6" x14ac:dyDescent="0.25">
      <c r="A23" s="28" t="s">
        <v>51</v>
      </c>
      <c r="B23" s="19"/>
      <c r="C23" s="23"/>
      <c r="D23" s="23"/>
      <c r="E23" s="23"/>
      <c r="F23" s="23"/>
    </row>
    <row r="24" spans="1:6" ht="11.25" customHeight="1" x14ac:dyDescent="0.25">
      <c r="A24" s="28" t="s">
        <v>104</v>
      </c>
      <c r="B24" s="19" t="s">
        <v>52</v>
      </c>
      <c r="C24" s="23">
        <v>39439</v>
      </c>
      <c r="D24" s="23">
        <v>23198</v>
      </c>
      <c r="E24" s="23">
        <v>33715</v>
      </c>
      <c r="F24" s="23">
        <v>49272</v>
      </c>
    </row>
    <row r="25" spans="1:6" x14ac:dyDescent="0.25">
      <c r="A25" s="28" t="s">
        <v>53</v>
      </c>
      <c r="D25" s="2"/>
      <c r="E25" s="2"/>
      <c r="F25" s="2"/>
    </row>
    <row r="26" spans="1:6" x14ac:dyDescent="0.25">
      <c r="A26" s="19" t="s">
        <v>54</v>
      </c>
      <c r="B26" s="19" t="s">
        <v>52</v>
      </c>
      <c r="C26" s="23">
        <v>30356</v>
      </c>
      <c r="D26" s="23">
        <v>14099</v>
      </c>
      <c r="E26" s="23">
        <v>9852</v>
      </c>
      <c r="F26" s="23">
        <v>11645</v>
      </c>
    </row>
    <row r="27" spans="1:6" x14ac:dyDescent="0.25">
      <c r="A27" s="19" t="s">
        <v>55</v>
      </c>
      <c r="B27" s="19" t="s">
        <v>52</v>
      </c>
      <c r="C27" s="23">
        <v>15853.36</v>
      </c>
      <c r="D27" s="23">
        <v>13266</v>
      </c>
      <c r="E27" s="23">
        <v>7900</v>
      </c>
      <c r="F27" s="23">
        <v>10474</v>
      </c>
    </row>
    <row r="28" spans="1:6" hidden="1" x14ac:dyDescent="0.25">
      <c r="A28" s="20" t="s">
        <v>56</v>
      </c>
      <c r="B28" s="19" t="s">
        <v>52</v>
      </c>
      <c r="C28" s="24">
        <v>20.059999999999999</v>
      </c>
      <c r="D28" s="24">
        <v>14.47</v>
      </c>
      <c r="E28" s="24">
        <v>27.2</v>
      </c>
      <c r="F28" s="24">
        <v>29.3</v>
      </c>
    </row>
    <row r="29" spans="1:6" hidden="1" x14ac:dyDescent="0.25">
      <c r="A29" s="19" t="s">
        <v>54</v>
      </c>
      <c r="B29" s="19" t="s">
        <v>52</v>
      </c>
      <c r="C29" s="24"/>
      <c r="D29" s="24"/>
      <c r="E29" s="24"/>
      <c r="F29" s="24"/>
    </row>
    <row r="30" spans="1:6" hidden="1" x14ac:dyDescent="0.25">
      <c r="A30" s="19" t="s">
        <v>57</v>
      </c>
      <c r="B30" s="19" t="s">
        <v>52</v>
      </c>
      <c r="C30" s="24"/>
      <c r="D30" s="24"/>
      <c r="E30" s="24"/>
      <c r="F30" s="24"/>
    </row>
    <row r="31" spans="1:6" hidden="1" x14ac:dyDescent="0.25">
      <c r="A31" s="19" t="s">
        <v>58</v>
      </c>
      <c r="B31" s="19" t="s">
        <v>52</v>
      </c>
      <c r="C31" s="24"/>
      <c r="D31" s="24"/>
      <c r="E31" s="24"/>
      <c r="F31" s="24"/>
    </row>
    <row r="32" spans="1:6" hidden="1" x14ac:dyDescent="0.25">
      <c r="A32" s="19" t="s">
        <v>59</v>
      </c>
      <c r="B32" s="19" t="s">
        <v>52</v>
      </c>
      <c r="C32" s="24"/>
      <c r="D32" s="24"/>
      <c r="E32" s="24"/>
      <c r="F32" s="24"/>
    </row>
    <row r="33" spans="1:6" x14ac:dyDescent="0.25">
      <c r="A33" s="19" t="s">
        <v>55</v>
      </c>
      <c r="B33" s="19" t="s">
        <v>52</v>
      </c>
      <c r="C33" s="24"/>
      <c r="D33" s="24"/>
      <c r="E33" s="24"/>
      <c r="F33" s="24"/>
    </row>
    <row r="34" spans="1:6" x14ac:dyDescent="0.25">
      <c r="A34" s="20" t="s">
        <v>60</v>
      </c>
      <c r="B34" s="20"/>
      <c r="C34" s="31"/>
      <c r="D34" s="31"/>
      <c r="E34" s="31"/>
      <c r="F34" s="31"/>
    </row>
    <row r="35" spans="1:6" x14ac:dyDescent="0.25">
      <c r="A35" s="19" t="s">
        <v>61</v>
      </c>
      <c r="B35" s="19" t="s">
        <v>37</v>
      </c>
      <c r="C35" s="58">
        <v>0</v>
      </c>
      <c r="D35" s="58">
        <v>0</v>
      </c>
      <c r="E35" s="58">
        <v>0</v>
      </c>
      <c r="F35" s="208">
        <v>3</v>
      </c>
    </row>
    <row r="36" spans="1:6" x14ac:dyDescent="0.25">
      <c r="A36" s="19" t="s">
        <v>62</v>
      </c>
      <c r="B36" s="19" t="s">
        <v>63</v>
      </c>
      <c r="C36" s="58">
        <v>0</v>
      </c>
      <c r="D36" s="58">
        <v>0.1</v>
      </c>
      <c r="E36" s="58">
        <v>0.11</v>
      </c>
      <c r="F36" s="209">
        <v>0.26</v>
      </c>
    </row>
    <row r="37" spans="1:6" x14ac:dyDescent="0.25">
      <c r="A37" s="19" t="s">
        <v>64</v>
      </c>
      <c r="B37" s="19" t="s">
        <v>63</v>
      </c>
      <c r="C37" s="58">
        <v>0</v>
      </c>
      <c r="D37" s="58">
        <v>0</v>
      </c>
      <c r="E37" s="58">
        <v>0</v>
      </c>
      <c r="F37" s="210">
        <v>0</v>
      </c>
    </row>
    <row r="38" spans="1:6" x14ac:dyDescent="0.25">
      <c r="A38" s="19" t="s">
        <v>65</v>
      </c>
      <c r="B38" s="19" t="s">
        <v>63</v>
      </c>
      <c r="C38" s="58">
        <v>0</v>
      </c>
      <c r="D38" s="58">
        <v>0.1</v>
      </c>
      <c r="E38" s="58">
        <v>0.11</v>
      </c>
      <c r="F38" s="208">
        <v>0.26</v>
      </c>
    </row>
    <row r="39" spans="1:6" hidden="1" x14ac:dyDescent="0.25">
      <c r="A39" s="19" t="s">
        <v>107</v>
      </c>
      <c r="B39" s="19" t="s">
        <v>63</v>
      </c>
      <c r="C39" s="58">
        <v>0</v>
      </c>
      <c r="D39" s="58">
        <v>0</v>
      </c>
      <c r="E39" s="58">
        <v>0</v>
      </c>
      <c r="F39" s="24"/>
    </row>
    <row r="40" spans="1:6" hidden="1" x14ac:dyDescent="0.25">
      <c r="A40" s="19" t="s">
        <v>105</v>
      </c>
      <c r="B40" s="19" t="s">
        <v>63</v>
      </c>
      <c r="C40" s="58">
        <v>0</v>
      </c>
      <c r="D40" s="58">
        <v>0</v>
      </c>
      <c r="E40" s="59">
        <v>0</v>
      </c>
      <c r="F40" s="32">
        <v>0</v>
      </c>
    </row>
    <row r="41" spans="1:6" hidden="1" x14ac:dyDescent="0.25">
      <c r="A41" s="19" t="s">
        <v>106</v>
      </c>
      <c r="B41" s="19" t="s">
        <v>63</v>
      </c>
      <c r="C41" s="58">
        <v>0.59</v>
      </c>
      <c r="D41" s="58">
        <v>1.83</v>
      </c>
      <c r="E41" s="58">
        <v>1.08</v>
      </c>
      <c r="F41" s="23">
        <v>3.24</v>
      </c>
    </row>
    <row r="42" spans="1:6" hidden="1" x14ac:dyDescent="0.25">
      <c r="A42" s="20" t="s">
        <v>66</v>
      </c>
      <c r="B42" s="20"/>
      <c r="C42" s="31"/>
      <c r="D42" s="31"/>
      <c r="E42" s="31"/>
      <c r="F42" s="31"/>
    </row>
    <row r="43" spans="1:6" x14ac:dyDescent="0.25">
      <c r="A43" s="20" t="s">
        <v>663</v>
      </c>
      <c r="B43" s="19"/>
      <c r="D43" s="2"/>
      <c r="E43" s="23"/>
      <c r="F43" s="23"/>
    </row>
    <row r="44" spans="1:6" x14ac:dyDescent="0.25">
      <c r="A44" s="19" t="s">
        <v>67</v>
      </c>
      <c r="B44" s="19" t="s">
        <v>24</v>
      </c>
      <c r="C44" s="24">
        <v>21.71</v>
      </c>
      <c r="D44" s="23">
        <v>27</v>
      </c>
      <c r="E44" s="23">
        <v>20</v>
      </c>
      <c r="F44" s="24">
        <v>17.28</v>
      </c>
    </row>
    <row r="45" spans="1:6" x14ac:dyDescent="0.25">
      <c r="A45" s="20" t="s">
        <v>68</v>
      </c>
      <c r="B45" s="19"/>
      <c r="C45" s="23"/>
      <c r="D45" s="23"/>
      <c r="E45" s="23"/>
      <c r="F45" s="23"/>
    </row>
    <row r="46" spans="1:6" x14ac:dyDescent="0.25">
      <c r="A46" s="29" t="s">
        <v>69</v>
      </c>
      <c r="B46" s="19" t="s">
        <v>70</v>
      </c>
      <c r="C46" s="60">
        <v>27.91</v>
      </c>
      <c r="D46" s="60">
        <v>17.170000000000002</v>
      </c>
      <c r="E46" s="24">
        <v>17.28</v>
      </c>
      <c r="F46" s="24">
        <v>16.75</v>
      </c>
    </row>
    <row r="47" spans="1:6" hidden="1" x14ac:dyDescent="0.25">
      <c r="A47" s="20" t="s">
        <v>71</v>
      </c>
      <c r="B47" s="20"/>
      <c r="C47" s="20"/>
      <c r="D47" s="20"/>
      <c r="E47" s="20"/>
      <c r="F47" s="20"/>
    </row>
    <row r="48" spans="1:6" hidden="1" x14ac:dyDescent="0.25">
      <c r="A48" s="19" t="s">
        <v>72</v>
      </c>
      <c r="B48" s="19" t="s">
        <v>37</v>
      </c>
      <c r="C48" s="23"/>
      <c r="D48" s="23"/>
      <c r="E48" s="23"/>
      <c r="F48" s="23"/>
    </row>
    <row r="49" spans="1:6" hidden="1" x14ac:dyDescent="0.25">
      <c r="A49" s="19" t="s">
        <v>73</v>
      </c>
      <c r="B49" s="19" t="s">
        <v>74</v>
      </c>
      <c r="C49" s="23"/>
      <c r="D49" s="23"/>
      <c r="E49" s="23"/>
      <c r="F49" s="23"/>
    </row>
    <row r="50" spans="1:6" x14ac:dyDescent="0.25">
      <c r="D50" s="33"/>
      <c r="E50" s="33"/>
      <c r="F50" s="33"/>
    </row>
    <row r="51" spans="1:6" x14ac:dyDescent="0.25">
      <c r="D51" s="25"/>
      <c r="E51" s="25"/>
      <c r="F51" s="25"/>
    </row>
    <row r="52" spans="1:6" x14ac:dyDescent="0.25">
      <c r="D52" s="25"/>
      <c r="E52" s="25"/>
      <c r="F52" s="25"/>
    </row>
    <row r="53" spans="1:6" x14ac:dyDescent="0.25">
      <c r="D53" s="25"/>
      <c r="E53" s="25"/>
      <c r="F53" s="25"/>
    </row>
    <row r="54" spans="1:6" x14ac:dyDescent="0.25">
      <c r="D54" s="25"/>
      <c r="E54" s="25"/>
      <c r="F54" s="25"/>
    </row>
    <row r="55" spans="1:6" x14ac:dyDescent="0.25">
      <c r="D55" s="25"/>
      <c r="E55" s="25"/>
      <c r="F55" s="25"/>
    </row>
    <row r="56" spans="1:6" x14ac:dyDescent="0.25">
      <c r="D56" s="25"/>
      <c r="E56" s="25"/>
      <c r="F56" s="25"/>
    </row>
    <row r="57" spans="1:6" x14ac:dyDescent="0.25">
      <c r="D57" s="25"/>
      <c r="E57" s="25"/>
      <c r="F57" s="25"/>
    </row>
    <row r="58" spans="1:6" x14ac:dyDescent="0.25">
      <c r="D58" s="25"/>
      <c r="E58" s="25"/>
      <c r="F58" s="25"/>
    </row>
    <row r="59" spans="1:6" x14ac:dyDescent="0.25">
      <c r="D59" s="25"/>
      <c r="E59" s="25"/>
      <c r="F59" s="25"/>
    </row>
    <row r="60" spans="1:6" x14ac:dyDescent="0.25">
      <c r="D60" s="25"/>
      <c r="E60" s="25"/>
      <c r="F60" s="25"/>
    </row>
    <row r="61" spans="1:6" x14ac:dyDescent="0.25">
      <c r="D61" s="25"/>
      <c r="E61" s="25"/>
      <c r="F61" s="25"/>
    </row>
    <row r="62" spans="1:6" x14ac:dyDescent="0.25">
      <c r="D62" s="25"/>
      <c r="E62" s="25"/>
      <c r="F62" s="25"/>
    </row>
    <row r="63" spans="1:6" x14ac:dyDescent="0.25">
      <c r="D63" s="25"/>
      <c r="E63" s="25"/>
      <c r="F63" s="25"/>
    </row>
    <row r="64" spans="1:6" x14ac:dyDescent="0.25">
      <c r="D64" s="25"/>
      <c r="E64" s="25"/>
      <c r="F64" s="25"/>
    </row>
    <row r="65" spans="4:6" x14ac:dyDescent="0.25">
      <c r="D65" s="25"/>
      <c r="E65" s="25"/>
      <c r="F65" s="25"/>
    </row>
    <row r="66" spans="4:6" x14ac:dyDescent="0.25">
      <c r="D66" s="25"/>
      <c r="E66" s="25"/>
      <c r="F66" s="25"/>
    </row>
    <row r="67" spans="4:6" x14ac:dyDescent="0.25">
      <c r="D67" s="25"/>
      <c r="E67" s="25"/>
      <c r="F67" s="25"/>
    </row>
    <row r="68" spans="4:6" x14ac:dyDescent="0.25">
      <c r="D68" s="25"/>
      <c r="E68" s="25"/>
      <c r="F68" s="25"/>
    </row>
    <row r="69" spans="4:6" x14ac:dyDescent="0.25">
      <c r="D69" s="25"/>
      <c r="E69" s="25"/>
      <c r="F69" s="25"/>
    </row>
    <row r="70" spans="4:6" x14ac:dyDescent="0.25">
      <c r="D70" s="25"/>
      <c r="E70" s="25"/>
      <c r="F70" s="25"/>
    </row>
    <row r="71" spans="4:6" x14ac:dyDescent="0.25">
      <c r="D71" s="25"/>
      <c r="E71" s="25"/>
      <c r="F71" s="25"/>
    </row>
    <row r="72" spans="4:6" x14ac:dyDescent="0.25">
      <c r="D72" s="25"/>
      <c r="E72" s="25"/>
      <c r="F72" s="25"/>
    </row>
    <row r="73" spans="4:6" x14ac:dyDescent="0.25">
      <c r="D73" s="25"/>
      <c r="E73" s="25"/>
      <c r="F73" s="25"/>
    </row>
    <row r="74" spans="4:6" x14ac:dyDescent="0.25">
      <c r="D74" s="25"/>
      <c r="E74" s="25"/>
      <c r="F74" s="25"/>
    </row>
    <row r="75" spans="4:6" x14ac:dyDescent="0.25">
      <c r="D75" s="25"/>
      <c r="E75" s="25"/>
      <c r="F75" s="25"/>
    </row>
    <row r="76" spans="4:6" x14ac:dyDescent="0.25">
      <c r="D76" s="25"/>
      <c r="E76" s="25"/>
      <c r="F76" s="25"/>
    </row>
    <row r="77" spans="4:6" x14ac:dyDescent="0.25">
      <c r="D77" s="25"/>
      <c r="E77" s="25"/>
      <c r="F77" s="25"/>
    </row>
    <row r="78" spans="4:6" x14ac:dyDescent="0.25">
      <c r="D78" s="25"/>
      <c r="E78" s="25"/>
      <c r="F78" s="25"/>
    </row>
    <row r="79" spans="4:6" x14ac:dyDescent="0.25">
      <c r="D79" s="25"/>
      <c r="E79" s="25"/>
      <c r="F79" s="25"/>
    </row>
    <row r="80" spans="4:6" x14ac:dyDescent="0.25">
      <c r="D80" s="25"/>
      <c r="E80" s="25"/>
      <c r="F80" s="25"/>
    </row>
    <row r="81" spans="4:6" x14ac:dyDescent="0.25">
      <c r="D81" s="25"/>
      <c r="E81" s="25"/>
      <c r="F81" s="25"/>
    </row>
    <row r="82" spans="4:6" x14ac:dyDescent="0.25">
      <c r="D82" s="25"/>
      <c r="E82" s="25"/>
      <c r="F82" s="25"/>
    </row>
    <row r="83" spans="4:6" x14ac:dyDescent="0.25">
      <c r="D83" s="25"/>
      <c r="E83" s="25"/>
      <c r="F83" s="25"/>
    </row>
    <row r="84" spans="4:6" x14ac:dyDescent="0.25">
      <c r="D84" s="25"/>
      <c r="E84" s="25"/>
      <c r="F84" s="25"/>
    </row>
    <row r="85" spans="4:6" x14ac:dyDescent="0.25">
      <c r="D85" s="25"/>
      <c r="E85" s="25"/>
      <c r="F85" s="25"/>
    </row>
    <row r="86" spans="4:6" x14ac:dyDescent="0.25">
      <c r="D86" s="25"/>
      <c r="E86" s="25"/>
      <c r="F86" s="25"/>
    </row>
    <row r="87" spans="4:6" x14ac:dyDescent="0.25">
      <c r="D87" s="25"/>
      <c r="E87" s="25"/>
      <c r="F87" s="25"/>
    </row>
    <row r="88" spans="4:6" x14ac:dyDescent="0.25">
      <c r="D88" s="25"/>
      <c r="E88" s="25"/>
      <c r="F88" s="25"/>
    </row>
    <row r="89" spans="4:6" x14ac:dyDescent="0.25">
      <c r="D89" s="25"/>
      <c r="E89" s="25"/>
      <c r="F89" s="25"/>
    </row>
    <row r="90" spans="4:6" x14ac:dyDescent="0.25">
      <c r="D90" s="25"/>
      <c r="E90" s="25"/>
      <c r="F90" s="25"/>
    </row>
    <row r="91" spans="4:6" x14ac:dyDescent="0.25">
      <c r="D91" s="25"/>
      <c r="E91" s="25"/>
      <c r="F91" s="25"/>
    </row>
    <row r="92" spans="4:6" x14ac:dyDescent="0.25">
      <c r="D92" s="25"/>
      <c r="E92" s="25"/>
      <c r="F92" s="25"/>
    </row>
    <row r="93" spans="4:6" x14ac:dyDescent="0.25">
      <c r="D93" s="25"/>
      <c r="E93" s="25"/>
      <c r="F93" s="25"/>
    </row>
    <row r="94" spans="4:6" x14ac:dyDescent="0.25">
      <c r="D94" s="25"/>
      <c r="E94" s="25"/>
      <c r="F94" s="25"/>
    </row>
    <row r="95" spans="4:6" x14ac:dyDescent="0.25">
      <c r="D95" s="25"/>
      <c r="E95" s="25"/>
      <c r="F95" s="25"/>
    </row>
    <row r="96" spans="4:6" x14ac:dyDescent="0.25">
      <c r="D96" s="25"/>
      <c r="E96" s="25"/>
      <c r="F96" s="25"/>
    </row>
    <row r="97" spans="4:6" x14ac:dyDescent="0.25">
      <c r="D97" s="25"/>
      <c r="E97" s="25"/>
      <c r="F97" s="25"/>
    </row>
    <row r="98" spans="4:6" x14ac:dyDescent="0.25">
      <c r="D98" s="25"/>
      <c r="E98" s="25"/>
      <c r="F98" s="25"/>
    </row>
  </sheetData>
  <mergeCells count="1">
    <mergeCell ref="E2:F2"/>
  </mergeCells>
  <hyperlinks>
    <hyperlink ref="F4" r:id="rId1" xr:uid="{00000000-0004-0000-0D00-000000000000}"/>
    <hyperlink ref="F3" location="Index!A1" display="Index" xr:uid="{00000000-0004-0000-0D00-000001000000}"/>
  </hyperlinks>
  <pageMargins left="0.7" right="0.7" top="0.75" bottom="0.75" header="0.3" footer="0.3"/>
  <pageSetup paperSize="9" orientation="portrait" verticalDpi="0"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Q3"/>
  <sheetViews>
    <sheetView showGridLines="0" topLeftCell="F1" workbookViewId="0">
      <selection activeCell="P3" sqref="P3:Q3"/>
    </sheetView>
  </sheetViews>
  <sheetFormatPr defaultRowHeight="15" x14ac:dyDescent="0.25"/>
  <cols>
    <col min="17" max="17" width="4.140625" customWidth="1"/>
  </cols>
  <sheetData>
    <row r="1" spans="1:17" x14ac:dyDescent="0.25">
      <c r="A1" s="365" t="s">
        <v>312</v>
      </c>
      <c r="B1" s="365"/>
      <c r="C1" s="365"/>
      <c r="D1" s="365"/>
      <c r="E1" s="365"/>
      <c r="F1" s="365"/>
      <c r="G1" s="365"/>
      <c r="H1" s="365"/>
      <c r="I1" s="365"/>
      <c r="J1" s="365"/>
      <c r="K1" s="365"/>
      <c r="L1" s="365"/>
      <c r="M1" s="365"/>
      <c r="N1" s="363" t="s">
        <v>167</v>
      </c>
      <c r="O1" s="363"/>
      <c r="P1" s="363"/>
      <c r="Q1" s="363"/>
    </row>
    <row r="2" spans="1:17" ht="18" x14ac:dyDescent="0.25">
      <c r="A2" s="365"/>
      <c r="B2" s="365"/>
      <c r="C2" s="365"/>
      <c r="D2" s="365"/>
      <c r="E2" s="365"/>
      <c r="F2" s="365"/>
      <c r="G2" s="365"/>
      <c r="H2" s="365"/>
      <c r="I2" s="365"/>
      <c r="J2" s="365"/>
      <c r="K2" s="365"/>
      <c r="L2" s="365"/>
      <c r="M2" s="365"/>
      <c r="N2" s="78"/>
      <c r="O2" s="78"/>
      <c r="P2" s="364" t="s">
        <v>1</v>
      </c>
      <c r="Q2" s="364"/>
    </row>
    <row r="3" spans="1:17" ht="18" x14ac:dyDescent="0.25">
      <c r="A3" s="365"/>
      <c r="B3" s="365"/>
      <c r="C3" s="365"/>
      <c r="D3" s="365"/>
      <c r="E3" s="365"/>
      <c r="F3" s="365"/>
      <c r="G3" s="365"/>
      <c r="H3" s="365"/>
      <c r="I3" s="365"/>
      <c r="J3" s="365"/>
      <c r="K3" s="365"/>
      <c r="L3" s="365"/>
      <c r="M3" s="365"/>
      <c r="N3" s="78"/>
      <c r="O3" s="78"/>
      <c r="P3" s="364" t="s">
        <v>2</v>
      </c>
      <c r="Q3" s="364"/>
    </row>
  </sheetData>
  <mergeCells count="4">
    <mergeCell ref="A1:M3"/>
    <mergeCell ref="N1:Q1"/>
    <mergeCell ref="P2:Q2"/>
    <mergeCell ref="P3:Q3"/>
  </mergeCells>
  <hyperlinks>
    <hyperlink ref="P2" location="Index!A1" display="Index" xr:uid="{00000000-0004-0000-0E00-000000000000}"/>
    <hyperlink ref="P3" r:id="rId1" xr:uid="{00000000-0004-0000-0E00-000001000000}"/>
  </hyperlinks>
  <pageMargins left="0.7" right="0.7" top="0.75" bottom="0.75" header="0.3" footer="0.3"/>
  <pageSetup paperSize="9" orientation="portrait" verticalDpi="0" r:id="rId2"/>
  <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0000CC"/>
  </sheetPr>
  <dimension ref="A1:M136"/>
  <sheetViews>
    <sheetView showGridLines="0" zoomScaleNormal="100" workbookViewId="0">
      <pane xSplit="1" topLeftCell="B1" activePane="topRight" state="frozen"/>
      <selection pane="topRight" activeCell="J29" sqref="J29"/>
    </sheetView>
  </sheetViews>
  <sheetFormatPr defaultColWidth="9.28515625" defaultRowHeight="11.25" x14ac:dyDescent="0.25"/>
  <cols>
    <col min="1" max="1" width="53.7109375" style="2" customWidth="1"/>
    <col min="2" max="2" width="17.28515625" style="2" bestFit="1" customWidth="1"/>
    <col min="3" max="3" width="14" style="2" customWidth="1"/>
    <col min="4" max="4" width="16.7109375" style="1" customWidth="1"/>
    <col min="5" max="5" width="17.7109375" style="1" customWidth="1"/>
    <col min="6" max="6" width="19.28515625" style="1" customWidth="1"/>
    <col min="7" max="16384" width="9.28515625" style="2"/>
  </cols>
  <sheetData>
    <row r="1" spans="1:13" ht="5.0999999999999996" customHeight="1" x14ac:dyDescent="0.25">
      <c r="A1" s="147"/>
      <c r="B1" s="147"/>
      <c r="C1" s="147"/>
      <c r="D1" s="147"/>
      <c r="E1" s="147"/>
      <c r="F1" s="147"/>
    </row>
    <row r="2" spans="1:13" ht="15" customHeight="1" x14ac:dyDescent="0.25">
      <c r="A2" s="281" t="s">
        <v>75</v>
      </c>
      <c r="B2" s="281"/>
      <c r="C2" s="281"/>
      <c r="D2" s="281"/>
      <c r="E2" s="281"/>
      <c r="F2" s="193"/>
    </row>
    <row r="3" spans="1:13" ht="15" customHeight="1" x14ac:dyDescent="0.25">
      <c r="A3" s="147"/>
      <c r="B3" s="147"/>
      <c r="C3" s="147"/>
      <c r="D3" s="147"/>
      <c r="E3" s="147"/>
      <c r="F3" s="71" t="s">
        <v>167</v>
      </c>
      <c r="H3" s="204"/>
    </row>
    <row r="4" spans="1:13" ht="15.6" customHeight="1" x14ac:dyDescent="0.25">
      <c r="A4" s="147"/>
      <c r="B4" s="147"/>
      <c r="C4" s="147"/>
      <c r="D4" s="147"/>
      <c r="E4" s="147"/>
      <c r="F4" s="4" t="s">
        <v>1</v>
      </c>
    </row>
    <row r="5" spans="1:13" s="5" customFormat="1" ht="15" customHeight="1" x14ac:dyDescent="0.25">
      <c r="A5" s="147"/>
      <c r="B5" s="147"/>
      <c r="C5" s="147"/>
      <c r="D5" s="147"/>
      <c r="E5" s="147"/>
      <c r="F5" s="4" t="s">
        <v>2</v>
      </c>
    </row>
    <row r="6" spans="1:13" s="5" customFormat="1" ht="15" customHeight="1" thickBot="1" x14ac:dyDescent="0.3">
      <c r="A6" s="147"/>
      <c r="B6" s="147"/>
      <c r="C6" s="147"/>
      <c r="D6" s="147"/>
      <c r="E6" s="147"/>
      <c r="F6" s="4"/>
    </row>
    <row r="7" spans="1:13" s="8" customFormat="1" ht="12" thickTop="1" x14ac:dyDescent="0.25">
      <c r="A7" s="6"/>
      <c r="B7" s="6" t="s">
        <v>3</v>
      </c>
      <c r="C7" s="7" t="s">
        <v>102</v>
      </c>
      <c r="D7" s="7" t="s">
        <v>4</v>
      </c>
      <c r="E7" s="7" t="s">
        <v>5</v>
      </c>
      <c r="F7" s="7" t="s">
        <v>6</v>
      </c>
    </row>
    <row r="8" spans="1:13" s="26" customFormat="1" x14ac:dyDescent="0.25">
      <c r="A8" s="34" t="s">
        <v>108</v>
      </c>
      <c r="B8" s="35"/>
      <c r="C8" s="35"/>
      <c r="D8" s="36"/>
      <c r="E8" s="36"/>
      <c r="F8" s="36"/>
      <c r="M8" s="205"/>
    </row>
    <row r="9" spans="1:13" s="26" customFormat="1" x14ac:dyDescent="0.25">
      <c r="A9" s="37" t="s">
        <v>76</v>
      </c>
      <c r="B9" s="37" t="s">
        <v>33</v>
      </c>
      <c r="C9" s="38">
        <v>9</v>
      </c>
      <c r="D9" s="39">
        <v>8</v>
      </c>
      <c r="E9" s="39">
        <v>7</v>
      </c>
      <c r="F9" s="39">
        <v>10</v>
      </c>
      <c r="G9" s="366"/>
      <c r="I9" s="205"/>
    </row>
    <row r="10" spans="1:13" s="26" customFormat="1" x14ac:dyDescent="0.25">
      <c r="A10" s="29" t="s">
        <v>77</v>
      </c>
      <c r="B10" s="37" t="s">
        <v>33</v>
      </c>
      <c r="C10" s="38">
        <v>5</v>
      </c>
      <c r="D10" s="39">
        <v>5</v>
      </c>
      <c r="E10" s="39">
        <v>5</v>
      </c>
      <c r="F10" s="39">
        <v>5</v>
      </c>
      <c r="G10" s="366"/>
    </row>
    <row r="11" spans="1:13" s="26" customFormat="1" x14ac:dyDescent="0.25">
      <c r="A11" s="29" t="s">
        <v>78</v>
      </c>
      <c r="B11" s="37" t="s">
        <v>33</v>
      </c>
      <c r="C11" s="38">
        <v>3</v>
      </c>
      <c r="D11" s="39">
        <v>3</v>
      </c>
      <c r="E11" s="39">
        <v>2</v>
      </c>
      <c r="F11" s="39">
        <v>4</v>
      </c>
      <c r="G11" s="366"/>
      <c r="H11" s="203"/>
    </row>
    <row r="12" spans="1:13" s="26" customFormat="1" x14ac:dyDescent="0.25">
      <c r="A12" s="29" t="s">
        <v>151</v>
      </c>
      <c r="B12" s="37"/>
      <c r="C12" s="38">
        <v>1</v>
      </c>
      <c r="D12" s="39">
        <v>0</v>
      </c>
      <c r="E12" s="39">
        <v>0</v>
      </c>
      <c r="F12" s="39">
        <v>1</v>
      </c>
      <c r="G12" s="366"/>
      <c r="L12" s="207"/>
    </row>
    <row r="13" spans="1:13" s="26" customFormat="1" x14ac:dyDescent="0.25">
      <c r="A13" s="29" t="s">
        <v>109</v>
      </c>
      <c r="B13" s="37" t="s">
        <v>33</v>
      </c>
      <c r="C13" s="38">
        <v>0</v>
      </c>
      <c r="D13" s="39">
        <v>0</v>
      </c>
      <c r="E13" s="39">
        <v>0</v>
      </c>
      <c r="F13" s="39">
        <v>0</v>
      </c>
      <c r="G13" s="366"/>
    </row>
    <row r="14" spans="1:13" s="26" customFormat="1" x14ac:dyDescent="0.25">
      <c r="A14" s="29" t="s">
        <v>79</v>
      </c>
      <c r="B14" s="37" t="s">
        <v>33</v>
      </c>
      <c r="C14" s="40">
        <v>1</v>
      </c>
      <c r="D14" s="41">
        <v>1</v>
      </c>
      <c r="E14" s="41">
        <v>1</v>
      </c>
      <c r="F14" s="41">
        <v>1</v>
      </c>
    </row>
    <row r="15" spans="1:13" s="26" customFormat="1" x14ac:dyDescent="0.25">
      <c r="A15" s="29" t="s">
        <v>80</v>
      </c>
      <c r="B15" s="37" t="s">
        <v>24</v>
      </c>
      <c r="C15" s="112">
        <v>0.90480000000000005</v>
      </c>
      <c r="D15" s="112">
        <v>0.96350000000000002</v>
      </c>
      <c r="E15" s="112">
        <v>0.92459999999999998</v>
      </c>
      <c r="F15" s="112">
        <v>0.93330000000000002</v>
      </c>
    </row>
    <row r="16" spans="1:13" s="26" customFormat="1" x14ac:dyDescent="0.25">
      <c r="A16" s="29" t="s">
        <v>81</v>
      </c>
      <c r="B16" s="37" t="s">
        <v>33</v>
      </c>
      <c r="C16" s="41">
        <v>3</v>
      </c>
      <c r="D16" s="41">
        <v>3</v>
      </c>
      <c r="E16" s="41">
        <v>4</v>
      </c>
      <c r="F16" s="41">
        <v>3</v>
      </c>
      <c r="G16" s="113"/>
    </row>
    <row r="17" spans="1:13" s="26" customFormat="1" x14ac:dyDescent="0.25">
      <c r="A17" s="29" t="s">
        <v>82</v>
      </c>
      <c r="B17" s="37" t="s">
        <v>33</v>
      </c>
      <c r="C17" s="41">
        <v>3</v>
      </c>
      <c r="D17" s="41">
        <v>3</v>
      </c>
      <c r="E17" s="41">
        <v>3</v>
      </c>
      <c r="F17" s="41">
        <v>2</v>
      </c>
      <c r="G17" s="113"/>
      <c r="I17" s="206"/>
    </row>
    <row r="18" spans="1:13" s="26" customFormat="1" x14ac:dyDescent="0.25">
      <c r="A18" s="114" t="s">
        <v>110</v>
      </c>
      <c r="B18" s="43"/>
      <c r="C18" s="43"/>
      <c r="D18" s="44"/>
      <c r="E18" s="44"/>
      <c r="F18" s="44"/>
      <c r="M18" s="205"/>
    </row>
    <row r="19" spans="1:13" s="26" customFormat="1" x14ac:dyDescent="0.25">
      <c r="A19" s="45" t="s">
        <v>83</v>
      </c>
      <c r="B19" s="29" t="s">
        <v>33</v>
      </c>
      <c r="C19" s="29">
        <v>3</v>
      </c>
      <c r="D19" s="41">
        <v>3</v>
      </c>
      <c r="E19" s="41">
        <v>3</v>
      </c>
      <c r="F19" s="41" t="s">
        <v>314</v>
      </c>
    </row>
    <row r="20" spans="1:13" s="26" customFormat="1" x14ac:dyDescent="0.25">
      <c r="A20" s="45" t="s">
        <v>84</v>
      </c>
      <c r="B20" s="29" t="s">
        <v>33</v>
      </c>
      <c r="C20" s="29">
        <v>2</v>
      </c>
      <c r="D20" s="41">
        <v>2</v>
      </c>
      <c r="E20" s="41">
        <v>2</v>
      </c>
      <c r="F20" s="41" t="s">
        <v>314</v>
      </c>
    </row>
    <row r="21" spans="1:13" s="26" customFormat="1" x14ac:dyDescent="0.25">
      <c r="A21" s="45" t="s">
        <v>85</v>
      </c>
      <c r="B21" s="29" t="s">
        <v>33</v>
      </c>
      <c r="C21" s="29">
        <v>2</v>
      </c>
      <c r="D21" s="41">
        <v>2</v>
      </c>
      <c r="E21" s="41">
        <v>0</v>
      </c>
      <c r="F21" s="41" t="s">
        <v>314</v>
      </c>
    </row>
    <row r="22" spans="1:13" s="26" customFormat="1" x14ac:dyDescent="0.25">
      <c r="A22" s="42" t="s">
        <v>111</v>
      </c>
      <c r="B22" s="43"/>
      <c r="C22" s="43"/>
      <c r="D22" s="44"/>
      <c r="E22" s="44"/>
      <c r="F22" s="44"/>
    </row>
    <row r="23" spans="1:13" s="26" customFormat="1" x14ac:dyDescent="0.25">
      <c r="A23" s="45" t="s">
        <v>86</v>
      </c>
      <c r="B23" s="29" t="s">
        <v>33</v>
      </c>
      <c r="C23" s="29">
        <v>3</v>
      </c>
      <c r="D23" s="41">
        <v>3</v>
      </c>
      <c r="E23" s="41">
        <v>3</v>
      </c>
      <c r="F23" s="41">
        <v>3</v>
      </c>
      <c r="G23" s="113"/>
    </row>
    <row r="24" spans="1:13" s="26" customFormat="1" x14ac:dyDescent="0.25">
      <c r="A24" s="45" t="s">
        <v>84</v>
      </c>
      <c r="B24" s="29" t="s">
        <v>33</v>
      </c>
      <c r="C24" s="29">
        <v>2</v>
      </c>
      <c r="D24" s="41">
        <v>2</v>
      </c>
      <c r="E24" s="41">
        <v>3</v>
      </c>
      <c r="F24" s="41">
        <v>1</v>
      </c>
      <c r="G24" s="113"/>
      <c r="I24" s="203"/>
    </row>
    <row r="25" spans="1:13" s="26" customFormat="1" x14ac:dyDescent="0.25">
      <c r="A25" s="45" t="s">
        <v>85</v>
      </c>
      <c r="B25" s="29" t="s">
        <v>33</v>
      </c>
      <c r="C25" s="29">
        <v>2</v>
      </c>
      <c r="D25" s="41">
        <v>2</v>
      </c>
      <c r="E25" s="41">
        <v>3</v>
      </c>
      <c r="F25" s="41">
        <v>4</v>
      </c>
      <c r="G25" s="113"/>
    </row>
    <row r="26" spans="1:13" s="26" customFormat="1" hidden="1" x14ac:dyDescent="0.25">
      <c r="A26" s="42" t="s">
        <v>87</v>
      </c>
      <c r="B26" s="43"/>
      <c r="C26" s="43"/>
      <c r="D26" s="44"/>
      <c r="E26" s="44"/>
      <c r="F26" s="44"/>
      <c r="I26" s="205"/>
    </row>
    <row r="27" spans="1:13" s="26" customFormat="1" hidden="1" x14ac:dyDescent="0.25">
      <c r="A27" s="45" t="s">
        <v>88</v>
      </c>
      <c r="B27" s="29" t="s">
        <v>89</v>
      </c>
      <c r="C27" s="115">
        <v>9.58</v>
      </c>
      <c r="D27" s="115">
        <v>6.82</v>
      </c>
      <c r="E27" s="115">
        <v>6.86</v>
      </c>
      <c r="F27" s="115">
        <v>6.57</v>
      </c>
      <c r="G27" s="113"/>
    </row>
    <row r="28" spans="1:13" s="26" customFormat="1" x14ac:dyDescent="0.25">
      <c r="A28" s="42" t="s">
        <v>90</v>
      </c>
      <c r="B28" s="43"/>
      <c r="C28" s="43"/>
      <c r="D28" s="44"/>
      <c r="E28" s="44"/>
      <c r="F28" s="44"/>
    </row>
    <row r="29" spans="1:13" s="26" customFormat="1" x14ac:dyDescent="0.25">
      <c r="A29" s="45" t="s">
        <v>91</v>
      </c>
      <c r="B29" s="29" t="s">
        <v>33</v>
      </c>
      <c r="C29" s="46" t="s">
        <v>315</v>
      </c>
      <c r="D29" s="46">
        <v>1</v>
      </c>
      <c r="E29" s="46">
        <v>484</v>
      </c>
      <c r="F29" s="46">
        <v>523</v>
      </c>
      <c r="G29" s="367"/>
    </row>
    <row r="30" spans="1:13" s="26" customFormat="1" x14ac:dyDescent="0.25">
      <c r="A30" s="45" t="s">
        <v>92</v>
      </c>
      <c r="B30" s="29" t="s">
        <v>33</v>
      </c>
      <c r="C30" s="46" t="s">
        <v>315</v>
      </c>
      <c r="D30" s="46">
        <v>1</v>
      </c>
      <c r="E30" s="46">
        <v>484</v>
      </c>
      <c r="F30" s="46">
        <v>523</v>
      </c>
      <c r="G30" s="367"/>
    </row>
    <row r="31" spans="1:13" s="26" customFormat="1" x14ac:dyDescent="0.25">
      <c r="A31" s="45" t="s">
        <v>93</v>
      </c>
      <c r="B31" s="29" t="s">
        <v>33</v>
      </c>
      <c r="C31" s="46" t="s">
        <v>315</v>
      </c>
      <c r="D31" s="46" t="s">
        <v>315</v>
      </c>
      <c r="E31" s="46" t="s">
        <v>315</v>
      </c>
      <c r="F31" s="46" t="s">
        <v>315</v>
      </c>
      <c r="G31" s="367"/>
    </row>
    <row r="32" spans="1:13" s="26" customFormat="1" x14ac:dyDescent="0.25">
      <c r="A32" s="114" t="s">
        <v>94</v>
      </c>
      <c r="B32" s="43"/>
      <c r="C32" s="43"/>
      <c r="D32" s="44"/>
      <c r="E32" s="44"/>
      <c r="F32" s="44"/>
    </row>
    <row r="33" spans="1:7" s="26" customFormat="1" x14ac:dyDescent="0.25">
      <c r="A33" s="45" t="s">
        <v>95</v>
      </c>
      <c r="B33" s="29" t="s">
        <v>33</v>
      </c>
      <c r="C33" s="46" t="s">
        <v>315</v>
      </c>
      <c r="D33" s="47">
        <v>1</v>
      </c>
      <c r="E33" s="46" t="s">
        <v>315</v>
      </c>
      <c r="F33" s="46" t="s">
        <v>315</v>
      </c>
    </row>
    <row r="34" spans="1:7" s="26" customFormat="1" x14ac:dyDescent="0.25">
      <c r="A34" s="45" t="s">
        <v>96</v>
      </c>
      <c r="B34" s="29" t="s">
        <v>33</v>
      </c>
      <c r="C34" s="46" t="s">
        <v>315</v>
      </c>
      <c r="D34" s="46">
        <v>1</v>
      </c>
      <c r="E34" s="46" t="s">
        <v>315</v>
      </c>
      <c r="F34" s="46" t="s">
        <v>315</v>
      </c>
    </row>
    <row r="35" spans="1:7" s="26" customFormat="1" x14ac:dyDescent="0.25">
      <c r="A35" s="45" t="s">
        <v>97</v>
      </c>
      <c r="B35" s="29" t="s">
        <v>33</v>
      </c>
      <c r="C35" s="46" t="s">
        <v>315</v>
      </c>
      <c r="D35" s="46" t="s">
        <v>315</v>
      </c>
      <c r="E35" s="46" t="s">
        <v>315</v>
      </c>
      <c r="F35" s="46" t="s">
        <v>315</v>
      </c>
    </row>
    <row r="36" spans="1:7" s="26" customFormat="1" x14ac:dyDescent="0.25">
      <c r="A36" s="42" t="s">
        <v>98</v>
      </c>
      <c r="B36" s="43"/>
      <c r="C36" s="43"/>
      <c r="D36" s="44"/>
      <c r="E36" s="44"/>
      <c r="F36" s="44"/>
    </row>
    <row r="37" spans="1:7" s="26" customFormat="1" x14ac:dyDescent="0.25">
      <c r="A37" s="45" t="s">
        <v>99</v>
      </c>
      <c r="B37" s="29" t="s">
        <v>33</v>
      </c>
      <c r="C37" s="46" t="s">
        <v>315</v>
      </c>
      <c r="D37" s="46" t="s">
        <v>315</v>
      </c>
      <c r="E37" s="46" t="s">
        <v>315</v>
      </c>
      <c r="F37" s="46" t="s">
        <v>315</v>
      </c>
      <c r="G37" s="367"/>
    </row>
    <row r="38" spans="1:7" s="26" customFormat="1" x14ac:dyDescent="0.25">
      <c r="A38" s="45" t="s">
        <v>100</v>
      </c>
      <c r="B38" s="29" t="s">
        <v>33</v>
      </c>
      <c r="C38" s="46" t="s">
        <v>315</v>
      </c>
      <c r="D38" s="46" t="s">
        <v>315</v>
      </c>
      <c r="E38" s="46" t="s">
        <v>315</v>
      </c>
      <c r="F38" s="46" t="s">
        <v>315</v>
      </c>
      <c r="G38" s="367"/>
    </row>
    <row r="39" spans="1:7" s="26" customFormat="1" x14ac:dyDescent="0.25">
      <c r="A39" s="45" t="s">
        <v>101</v>
      </c>
      <c r="B39" s="29" t="s">
        <v>33</v>
      </c>
      <c r="C39" s="46" t="s">
        <v>315</v>
      </c>
      <c r="D39" s="46" t="s">
        <v>315</v>
      </c>
      <c r="E39" s="46" t="s">
        <v>315</v>
      </c>
      <c r="F39" s="46" t="s">
        <v>315</v>
      </c>
      <c r="G39" s="367"/>
    </row>
    <row r="40" spans="1:7" s="26" customFormat="1" x14ac:dyDescent="0.25">
      <c r="A40" s="48"/>
      <c r="D40" s="49"/>
      <c r="E40" s="49"/>
      <c r="F40" s="49"/>
    </row>
    <row r="41" spans="1:7" ht="12.75" x14ac:dyDescent="0.25">
      <c r="A41" s="5"/>
      <c r="B41" s="5"/>
      <c r="C41" s="5"/>
      <c r="D41" s="50"/>
      <c r="E41" s="50"/>
      <c r="F41" s="50"/>
    </row>
    <row r="42" spans="1:7" ht="12.75" x14ac:dyDescent="0.25">
      <c r="A42" s="5"/>
      <c r="B42" s="5"/>
      <c r="C42" s="5"/>
      <c r="D42" s="50"/>
      <c r="E42" s="50"/>
      <c r="F42" s="50"/>
    </row>
    <row r="43" spans="1:7" ht="12.75" x14ac:dyDescent="0.25">
      <c r="A43" s="5"/>
      <c r="B43" s="5"/>
      <c r="C43" s="5"/>
      <c r="D43" s="50"/>
      <c r="E43" s="50"/>
      <c r="F43" s="50"/>
    </row>
    <row r="44" spans="1:7" ht="12.75" x14ac:dyDescent="0.25">
      <c r="A44" s="5"/>
      <c r="B44" s="5"/>
      <c r="C44" s="5"/>
      <c r="D44" s="50"/>
      <c r="E44" s="50"/>
      <c r="F44" s="50"/>
    </row>
    <row r="45" spans="1:7" ht="12.75" x14ac:dyDescent="0.25">
      <c r="A45" s="5"/>
      <c r="B45" s="5"/>
      <c r="C45" s="5"/>
      <c r="D45" s="50"/>
      <c r="E45" s="50"/>
      <c r="F45" s="50"/>
    </row>
    <row r="46" spans="1:7" ht="12.75" x14ac:dyDescent="0.25">
      <c r="A46" s="5"/>
      <c r="B46" s="5"/>
      <c r="C46" s="5"/>
      <c r="D46" s="50"/>
      <c r="E46" s="50"/>
      <c r="F46" s="50"/>
    </row>
    <row r="47" spans="1:7" ht="12.75" x14ac:dyDescent="0.25">
      <c r="A47" s="5"/>
      <c r="B47" s="5"/>
      <c r="C47" s="5"/>
      <c r="D47" s="50"/>
      <c r="E47" s="50"/>
      <c r="F47" s="50"/>
    </row>
    <row r="48" spans="1:7" x14ac:dyDescent="0.25">
      <c r="D48" s="25"/>
      <c r="E48" s="25"/>
      <c r="F48" s="25"/>
    </row>
    <row r="49" spans="4:6" x14ac:dyDescent="0.25">
      <c r="D49" s="25"/>
      <c r="E49" s="25"/>
      <c r="F49" s="25"/>
    </row>
    <row r="50" spans="4:6" x14ac:dyDescent="0.25">
      <c r="D50" s="25"/>
      <c r="E50" s="25"/>
      <c r="F50" s="25"/>
    </row>
    <row r="51" spans="4:6" x14ac:dyDescent="0.25">
      <c r="D51" s="25"/>
      <c r="E51" s="25"/>
      <c r="F51" s="25"/>
    </row>
    <row r="52" spans="4:6" x14ac:dyDescent="0.25">
      <c r="D52" s="25"/>
      <c r="E52" s="25"/>
      <c r="F52" s="25"/>
    </row>
    <row r="53" spans="4:6" x14ac:dyDescent="0.25">
      <c r="D53" s="25"/>
      <c r="E53" s="25"/>
      <c r="F53" s="25"/>
    </row>
    <row r="54" spans="4:6" x14ac:dyDescent="0.25">
      <c r="D54" s="25"/>
      <c r="E54" s="25"/>
      <c r="F54" s="25"/>
    </row>
    <row r="55" spans="4:6" x14ac:dyDescent="0.25">
      <c r="D55" s="25"/>
      <c r="E55" s="25"/>
      <c r="F55" s="25"/>
    </row>
    <row r="56" spans="4:6" x14ac:dyDescent="0.25">
      <c r="D56" s="25"/>
      <c r="E56" s="25"/>
      <c r="F56" s="25"/>
    </row>
    <row r="57" spans="4:6" x14ac:dyDescent="0.25">
      <c r="D57" s="25"/>
      <c r="E57" s="25"/>
      <c r="F57" s="25"/>
    </row>
    <row r="58" spans="4:6" x14ac:dyDescent="0.25">
      <c r="D58" s="25"/>
      <c r="E58" s="25"/>
      <c r="F58" s="25"/>
    </row>
    <row r="59" spans="4:6" x14ac:dyDescent="0.25">
      <c r="D59" s="25"/>
      <c r="E59" s="25"/>
      <c r="F59" s="25"/>
    </row>
    <row r="60" spans="4:6" x14ac:dyDescent="0.25">
      <c r="D60" s="25"/>
      <c r="E60" s="25"/>
      <c r="F60" s="25"/>
    </row>
    <row r="61" spans="4:6" x14ac:dyDescent="0.25">
      <c r="D61" s="25"/>
      <c r="E61" s="25"/>
      <c r="F61" s="25"/>
    </row>
    <row r="62" spans="4:6" x14ac:dyDescent="0.25">
      <c r="D62" s="25"/>
      <c r="E62" s="25"/>
      <c r="F62" s="25"/>
    </row>
    <row r="63" spans="4:6" x14ac:dyDescent="0.25">
      <c r="D63" s="25"/>
      <c r="E63" s="25"/>
      <c r="F63" s="25"/>
    </row>
    <row r="64" spans="4:6" x14ac:dyDescent="0.25">
      <c r="D64" s="25"/>
      <c r="E64" s="25"/>
      <c r="F64" s="25"/>
    </row>
    <row r="65" spans="4:6" x14ac:dyDescent="0.25">
      <c r="D65" s="25"/>
      <c r="E65" s="25"/>
      <c r="F65" s="25"/>
    </row>
    <row r="66" spans="4:6" x14ac:dyDescent="0.25">
      <c r="D66" s="25"/>
      <c r="E66" s="25"/>
      <c r="F66" s="25"/>
    </row>
    <row r="67" spans="4:6" x14ac:dyDescent="0.25">
      <c r="D67" s="25"/>
      <c r="E67" s="25"/>
      <c r="F67" s="25"/>
    </row>
    <row r="68" spans="4:6" x14ac:dyDescent="0.25">
      <c r="D68" s="25"/>
      <c r="E68" s="25"/>
      <c r="F68" s="25"/>
    </row>
    <row r="69" spans="4:6" x14ac:dyDescent="0.25">
      <c r="D69" s="25"/>
      <c r="E69" s="25"/>
      <c r="F69" s="25"/>
    </row>
    <row r="70" spans="4:6" x14ac:dyDescent="0.25">
      <c r="D70" s="25"/>
      <c r="E70" s="25"/>
      <c r="F70" s="25"/>
    </row>
    <row r="71" spans="4:6" x14ac:dyDescent="0.25">
      <c r="D71" s="25"/>
      <c r="E71" s="25"/>
      <c r="F71" s="25"/>
    </row>
    <row r="72" spans="4:6" x14ac:dyDescent="0.25">
      <c r="D72" s="25"/>
      <c r="E72" s="25"/>
      <c r="F72" s="25"/>
    </row>
    <row r="73" spans="4:6" x14ac:dyDescent="0.25">
      <c r="D73" s="25"/>
      <c r="E73" s="25"/>
      <c r="F73" s="25"/>
    </row>
    <row r="74" spans="4:6" x14ac:dyDescent="0.25">
      <c r="D74" s="25"/>
      <c r="E74" s="25"/>
      <c r="F74" s="25"/>
    </row>
    <row r="75" spans="4:6" x14ac:dyDescent="0.25">
      <c r="D75" s="25"/>
      <c r="E75" s="25"/>
      <c r="F75" s="25"/>
    </row>
    <row r="76" spans="4:6" x14ac:dyDescent="0.25">
      <c r="D76" s="25"/>
      <c r="E76" s="25"/>
      <c r="F76" s="25"/>
    </row>
    <row r="77" spans="4:6" x14ac:dyDescent="0.25">
      <c r="D77" s="25"/>
      <c r="E77" s="25"/>
      <c r="F77" s="25"/>
    </row>
    <row r="78" spans="4:6" x14ac:dyDescent="0.25">
      <c r="D78" s="25"/>
      <c r="E78" s="25"/>
      <c r="F78" s="25"/>
    </row>
    <row r="79" spans="4:6" x14ac:dyDescent="0.25">
      <c r="D79" s="25"/>
      <c r="E79" s="25"/>
      <c r="F79" s="25"/>
    </row>
    <row r="80" spans="4:6" x14ac:dyDescent="0.25">
      <c r="D80" s="25"/>
      <c r="E80" s="25"/>
      <c r="F80" s="25"/>
    </row>
    <row r="81" spans="4:6" x14ac:dyDescent="0.25">
      <c r="D81" s="25"/>
      <c r="E81" s="25"/>
      <c r="F81" s="25"/>
    </row>
    <row r="82" spans="4:6" x14ac:dyDescent="0.25">
      <c r="D82" s="25"/>
      <c r="E82" s="25"/>
      <c r="F82" s="25"/>
    </row>
    <row r="83" spans="4:6" x14ac:dyDescent="0.25">
      <c r="D83" s="25"/>
      <c r="E83" s="25"/>
      <c r="F83" s="25"/>
    </row>
    <row r="84" spans="4:6" x14ac:dyDescent="0.25">
      <c r="D84" s="25"/>
      <c r="E84" s="25"/>
      <c r="F84" s="25"/>
    </row>
    <row r="85" spans="4:6" x14ac:dyDescent="0.25">
      <c r="D85" s="25"/>
      <c r="E85" s="25"/>
      <c r="F85" s="25"/>
    </row>
    <row r="86" spans="4:6" x14ac:dyDescent="0.25">
      <c r="D86" s="25"/>
      <c r="E86" s="25"/>
      <c r="F86" s="25"/>
    </row>
    <row r="87" spans="4:6" x14ac:dyDescent="0.25">
      <c r="D87" s="25"/>
      <c r="E87" s="25"/>
      <c r="F87" s="25"/>
    </row>
    <row r="88" spans="4:6" x14ac:dyDescent="0.25">
      <c r="D88" s="25"/>
      <c r="E88" s="25"/>
      <c r="F88" s="25"/>
    </row>
    <row r="89" spans="4:6" x14ac:dyDescent="0.25">
      <c r="D89" s="25"/>
      <c r="E89" s="25"/>
      <c r="F89" s="25"/>
    </row>
    <row r="90" spans="4:6" x14ac:dyDescent="0.25">
      <c r="D90" s="25"/>
      <c r="E90" s="25"/>
      <c r="F90" s="25"/>
    </row>
    <row r="91" spans="4:6" x14ac:dyDescent="0.25">
      <c r="D91" s="25"/>
      <c r="E91" s="25"/>
      <c r="F91" s="25"/>
    </row>
    <row r="92" spans="4:6" x14ac:dyDescent="0.25">
      <c r="D92" s="25"/>
      <c r="E92" s="25"/>
      <c r="F92" s="25"/>
    </row>
    <row r="93" spans="4:6" x14ac:dyDescent="0.25">
      <c r="D93" s="25"/>
      <c r="E93" s="25"/>
      <c r="F93" s="25"/>
    </row>
    <row r="94" spans="4:6" x14ac:dyDescent="0.25">
      <c r="D94" s="25"/>
      <c r="E94" s="25"/>
      <c r="F94" s="25"/>
    </row>
    <row r="95" spans="4:6" x14ac:dyDescent="0.25">
      <c r="D95" s="25"/>
      <c r="E95" s="25"/>
      <c r="F95" s="25"/>
    </row>
    <row r="96" spans="4:6" x14ac:dyDescent="0.25">
      <c r="D96" s="25"/>
      <c r="E96" s="25"/>
      <c r="F96" s="25"/>
    </row>
    <row r="97" spans="4:6" x14ac:dyDescent="0.25">
      <c r="D97" s="25"/>
      <c r="E97" s="25"/>
      <c r="F97" s="25"/>
    </row>
    <row r="98" spans="4:6" x14ac:dyDescent="0.25">
      <c r="D98" s="25"/>
      <c r="E98" s="25"/>
      <c r="F98" s="25"/>
    </row>
    <row r="99" spans="4:6" x14ac:dyDescent="0.25">
      <c r="D99" s="25"/>
      <c r="E99" s="25"/>
      <c r="F99" s="25"/>
    </row>
    <row r="100" spans="4:6" x14ac:dyDescent="0.25">
      <c r="D100" s="25"/>
      <c r="E100" s="25"/>
      <c r="F100" s="25"/>
    </row>
    <row r="101" spans="4:6" x14ac:dyDescent="0.25">
      <c r="D101" s="25"/>
      <c r="E101" s="25"/>
      <c r="F101" s="25"/>
    </row>
    <row r="102" spans="4:6" x14ac:dyDescent="0.25">
      <c r="D102" s="25"/>
      <c r="E102" s="25"/>
      <c r="F102" s="25"/>
    </row>
    <row r="103" spans="4:6" x14ac:dyDescent="0.25">
      <c r="D103" s="25"/>
      <c r="E103" s="25"/>
      <c r="F103" s="25"/>
    </row>
    <row r="104" spans="4:6" x14ac:dyDescent="0.25">
      <c r="D104" s="25"/>
      <c r="E104" s="25"/>
      <c r="F104" s="25"/>
    </row>
    <row r="105" spans="4:6" x14ac:dyDescent="0.25">
      <c r="D105" s="25"/>
      <c r="E105" s="25"/>
      <c r="F105" s="25"/>
    </row>
    <row r="106" spans="4:6" x14ac:dyDescent="0.25">
      <c r="D106" s="25"/>
      <c r="E106" s="25"/>
      <c r="F106" s="25"/>
    </row>
    <row r="107" spans="4:6" x14ac:dyDescent="0.25">
      <c r="D107" s="25"/>
      <c r="E107" s="25"/>
      <c r="F107" s="25"/>
    </row>
    <row r="108" spans="4:6" x14ac:dyDescent="0.25">
      <c r="D108" s="25"/>
      <c r="E108" s="25"/>
      <c r="F108" s="25"/>
    </row>
    <row r="109" spans="4:6" x14ac:dyDescent="0.25">
      <c r="D109" s="25"/>
      <c r="E109" s="25"/>
      <c r="F109" s="25"/>
    </row>
    <row r="110" spans="4:6" x14ac:dyDescent="0.25">
      <c r="D110" s="25"/>
      <c r="E110" s="25"/>
      <c r="F110" s="25"/>
    </row>
    <row r="111" spans="4:6" x14ac:dyDescent="0.25">
      <c r="D111" s="25"/>
      <c r="E111" s="25"/>
      <c r="F111" s="25"/>
    </row>
    <row r="112" spans="4:6" x14ac:dyDescent="0.25">
      <c r="D112" s="25"/>
      <c r="E112" s="25"/>
      <c r="F112" s="25"/>
    </row>
    <row r="113" spans="4:6" x14ac:dyDescent="0.25">
      <c r="D113" s="25"/>
      <c r="E113" s="25"/>
      <c r="F113" s="25"/>
    </row>
    <row r="114" spans="4:6" x14ac:dyDescent="0.25">
      <c r="D114" s="25"/>
      <c r="E114" s="25"/>
      <c r="F114" s="25"/>
    </row>
    <row r="115" spans="4:6" x14ac:dyDescent="0.25">
      <c r="D115" s="25"/>
      <c r="E115" s="25"/>
      <c r="F115" s="25"/>
    </row>
    <row r="116" spans="4:6" x14ac:dyDescent="0.25">
      <c r="D116" s="25"/>
      <c r="E116" s="25"/>
      <c r="F116" s="25"/>
    </row>
    <row r="117" spans="4:6" x14ac:dyDescent="0.25">
      <c r="D117" s="25"/>
      <c r="E117" s="25"/>
      <c r="F117" s="25"/>
    </row>
    <row r="118" spans="4:6" x14ac:dyDescent="0.25">
      <c r="D118" s="25"/>
      <c r="E118" s="25"/>
      <c r="F118" s="25"/>
    </row>
    <row r="119" spans="4:6" x14ac:dyDescent="0.25">
      <c r="D119" s="25"/>
      <c r="E119" s="25"/>
      <c r="F119" s="25"/>
    </row>
    <row r="120" spans="4:6" x14ac:dyDescent="0.25">
      <c r="D120" s="25"/>
      <c r="E120" s="25"/>
      <c r="F120" s="25"/>
    </row>
    <row r="121" spans="4:6" x14ac:dyDescent="0.25">
      <c r="D121" s="25"/>
      <c r="E121" s="25"/>
      <c r="F121" s="25"/>
    </row>
    <row r="122" spans="4:6" x14ac:dyDescent="0.25">
      <c r="D122" s="25"/>
      <c r="E122" s="25"/>
      <c r="F122" s="25"/>
    </row>
    <row r="123" spans="4:6" x14ac:dyDescent="0.25">
      <c r="D123" s="25"/>
      <c r="E123" s="25"/>
      <c r="F123" s="25"/>
    </row>
    <row r="124" spans="4:6" x14ac:dyDescent="0.25">
      <c r="D124" s="25"/>
      <c r="E124" s="25"/>
      <c r="F124" s="25"/>
    </row>
    <row r="125" spans="4:6" x14ac:dyDescent="0.25">
      <c r="D125" s="25"/>
      <c r="E125" s="25"/>
      <c r="F125" s="25"/>
    </row>
    <row r="126" spans="4:6" x14ac:dyDescent="0.25">
      <c r="D126" s="25"/>
      <c r="E126" s="25"/>
      <c r="F126" s="25"/>
    </row>
    <row r="127" spans="4:6" x14ac:dyDescent="0.25">
      <c r="D127" s="25"/>
      <c r="E127" s="25"/>
      <c r="F127" s="25"/>
    </row>
    <row r="128" spans="4:6" x14ac:dyDescent="0.25">
      <c r="D128" s="25"/>
      <c r="E128" s="25"/>
      <c r="F128" s="25"/>
    </row>
    <row r="129" spans="4:6" x14ac:dyDescent="0.25">
      <c r="D129" s="25"/>
      <c r="E129" s="25"/>
      <c r="F129" s="25"/>
    </row>
    <row r="130" spans="4:6" x14ac:dyDescent="0.25">
      <c r="D130" s="25"/>
      <c r="E130" s="25"/>
      <c r="F130" s="25"/>
    </row>
    <row r="131" spans="4:6" x14ac:dyDescent="0.25">
      <c r="D131" s="25"/>
      <c r="E131" s="25"/>
      <c r="F131" s="25"/>
    </row>
    <row r="132" spans="4:6" x14ac:dyDescent="0.25">
      <c r="D132" s="25"/>
      <c r="E132" s="25"/>
      <c r="F132" s="25"/>
    </row>
    <row r="133" spans="4:6" x14ac:dyDescent="0.25">
      <c r="D133" s="25"/>
      <c r="E133" s="25"/>
      <c r="F133" s="25"/>
    </row>
    <row r="134" spans="4:6" x14ac:dyDescent="0.25">
      <c r="D134" s="25"/>
      <c r="E134" s="25"/>
      <c r="F134" s="25"/>
    </row>
    <row r="135" spans="4:6" x14ac:dyDescent="0.25">
      <c r="D135" s="25"/>
      <c r="E135" s="25"/>
      <c r="F135" s="25"/>
    </row>
    <row r="136" spans="4:6" x14ac:dyDescent="0.25">
      <c r="D136" s="25"/>
      <c r="E136" s="25"/>
      <c r="F136" s="25"/>
    </row>
  </sheetData>
  <mergeCells count="4">
    <mergeCell ref="G9:G13"/>
    <mergeCell ref="G29:G31"/>
    <mergeCell ref="G37:G39"/>
    <mergeCell ref="A2:E2"/>
  </mergeCells>
  <hyperlinks>
    <hyperlink ref="F5" r:id="rId1" xr:uid="{00000000-0004-0000-0F00-000000000000}"/>
    <hyperlink ref="F4" location="Index!A1" display="Index" xr:uid="{00000000-0004-0000-0F00-000001000000}"/>
  </hyperlinks>
  <pageMargins left="0.7" right="0.7" top="0.75" bottom="0.75" header="0.3" footer="0.3"/>
  <pageSetup paperSize="9" orientation="portrait" verticalDpi="0"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2:C53"/>
  <sheetViews>
    <sheetView workbookViewId="0">
      <selection activeCell="N58" sqref="N58"/>
    </sheetView>
  </sheetViews>
  <sheetFormatPr defaultRowHeight="15" x14ac:dyDescent="0.25"/>
  <sheetData>
    <row r="2" spans="1:3" x14ac:dyDescent="0.25">
      <c r="A2" t="s">
        <v>349</v>
      </c>
    </row>
    <row r="3" spans="1:3" ht="15.75" thickBot="1" x14ac:dyDescent="0.3"/>
    <row r="4" spans="1:3" ht="16.5" thickTop="1" thickBot="1" x14ac:dyDescent="0.3">
      <c r="B4" s="7" t="s">
        <v>208</v>
      </c>
      <c r="C4" s="27">
        <v>1806</v>
      </c>
    </row>
    <row r="5" spans="1:3" ht="16.5" thickTop="1" thickBot="1" x14ac:dyDescent="0.3">
      <c r="B5" s="7" t="s">
        <v>6</v>
      </c>
      <c r="C5" s="27">
        <v>1677</v>
      </c>
    </row>
    <row r="6" spans="1:3" ht="16.5" thickTop="1" thickBot="1" x14ac:dyDescent="0.3">
      <c r="B6" s="7" t="s">
        <v>5</v>
      </c>
      <c r="C6" s="27">
        <v>1578</v>
      </c>
    </row>
    <row r="7" spans="1:3" ht="16.5" thickTop="1" thickBot="1" x14ac:dyDescent="0.3">
      <c r="B7" s="7" t="s">
        <v>4</v>
      </c>
      <c r="C7" s="27">
        <v>1603</v>
      </c>
    </row>
    <row r="8" spans="1:3" ht="16.5" thickTop="1" thickBot="1" x14ac:dyDescent="0.3">
      <c r="B8" s="7" t="s">
        <v>102</v>
      </c>
      <c r="C8" s="27">
        <v>2310</v>
      </c>
    </row>
    <row r="9" spans="1:3" ht="15.75" thickTop="1" x14ac:dyDescent="0.25">
      <c r="B9" s="7" t="s">
        <v>350</v>
      </c>
      <c r="C9" s="27"/>
    </row>
    <row r="17" spans="2:3" ht="15.75" thickBot="1" x14ac:dyDescent="0.3"/>
    <row r="18" spans="2:3" ht="16.5" thickTop="1" thickBot="1" x14ac:dyDescent="0.3">
      <c r="B18" s="7" t="s">
        <v>208</v>
      </c>
      <c r="C18" s="23">
        <v>65</v>
      </c>
    </row>
    <row r="19" spans="2:3" ht="16.5" thickTop="1" thickBot="1" x14ac:dyDescent="0.3">
      <c r="B19" s="7" t="s">
        <v>6</v>
      </c>
      <c r="C19" s="23">
        <v>75</v>
      </c>
    </row>
    <row r="20" spans="2:3" ht="16.5" thickTop="1" thickBot="1" x14ac:dyDescent="0.3">
      <c r="B20" s="7" t="s">
        <v>5</v>
      </c>
      <c r="C20" s="23">
        <v>66</v>
      </c>
    </row>
    <row r="21" spans="2:3" ht="16.5" thickTop="1" thickBot="1" x14ac:dyDescent="0.3">
      <c r="B21" s="7" t="s">
        <v>4</v>
      </c>
      <c r="C21" s="23">
        <v>70</v>
      </c>
    </row>
    <row r="22" spans="2:3" ht="15.75" thickTop="1" x14ac:dyDescent="0.25">
      <c r="B22" s="7" t="s">
        <v>102</v>
      </c>
      <c r="C22" s="33">
        <v>104</v>
      </c>
    </row>
    <row r="33" spans="2:3" ht="15.75" thickBot="1" x14ac:dyDescent="0.3"/>
    <row r="34" spans="2:3" ht="16.5" thickTop="1" thickBot="1" x14ac:dyDescent="0.3">
      <c r="B34" s="7" t="s">
        <v>208</v>
      </c>
      <c r="C34">
        <v>6</v>
      </c>
    </row>
    <row r="35" spans="2:3" ht="16.5" thickTop="1" thickBot="1" x14ac:dyDescent="0.3">
      <c r="B35" s="7" t="s">
        <v>6</v>
      </c>
      <c r="C35">
        <v>6</v>
      </c>
    </row>
    <row r="36" spans="2:3" ht="16.5" thickTop="1" thickBot="1" x14ac:dyDescent="0.3">
      <c r="B36" s="7" t="s">
        <v>5</v>
      </c>
      <c r="C36">
        <v>6</v>
      </c>
    </row>
    <row r="37" spans="2:3" ht="16.5" thickTop="1" thickBot="1" x14ac:dyDescent="0.3">
      <c r="B37" s="7" t="s">
        <v>4</v>
      </c>
      <c r="C37">
        <v>6</v>
      </c>
    </row>
    <row r="38" spans="2:3" ht="15.75" thickTop="1" x14ac:dyDescent="0.25">
      <c r="B38" s="7" t="s">
        <v>102</v>
      </c>
      <c r="C38">
        <v>6</v>
      </c>
    </row>
    <row r="48" spans="2:3" ht="15.75" thickBot="1" x14ac:dyDescent="0.3"/>
    <row r="49" spans="2:3" ht="16.5" thickTop="1" thickBot="1" x14ac:dyDescent="0.3">
      <c r="B49" s="7" t="s">
        <v>208</v>
      </c>
      <c r="C49">
        <v>0.53</v>
      </c>
    </row>
    <row r="50" spans="2:3" ht="16.5" thickTop="1" thickBot="1" x14ac:dyDescent="0.3">
      <c r="B50" s="7" t="s">
        <v>6</v>
      </c>
      <c r="C50">
        <v>0.26</v>
      </c>
    </row>
    <row r="51" spans="2:3" ht="16.5" thickTop="1" thickBot="1" x14ac:dyDescent="0.3">
      <c r="B51" s="7" t="s">
        <v>5</v>
      </c>
      <c r="C51">
        <v>0.11</v>
      </c>
    </row>
    <row r="52" spans="2:3" ht="16.5" thickTop="1" thickBot="1" x14ac:dyDescent="0.3">
      <c r="B52" s="7" t="s">
        <v>4</v>
      </c>
      <c r="C52">
        <v>0.1</v>
      </c>
    </row>
    <row r="53" spans="2:3" ht="15.75" thickTop="1" x14ac:dyDescent="0.25">
      <c r="B53" s="7" t="s">
        <v>102</v>
      </c>
      <c r="C53">
        <v>0</v>
      </c>
    </row>
  </sheetData>
  <pageMargins left="0.7" right="0.7" top="0.75" bottom="0.75" header="0.3" footer="0.3"/>
  <pageSetup paperSize="9" orientation="portrait"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1:O69"/>
  <sheetViews>
    <sheetView showGridLines="0" workbookViewId="0">
      <selection activeCell="H27" sqref="H27"/>
    </sheetView>
  </sheetViews>
  <sheetFormatPr defaultColWidth="9.28515625" defaultRowHeight="12.75" x14ac:dyDescent="0.25"/>
  <cols>
    <col min="1" max="1" width="2.7109375" style="5" customWidth="1"/>
    <col min="2" max="2" width="48.42578125" style="5" bestFit="1" customWidth="1"/>
    <col min="3" max="3" width="21.7109375" style="5" bestFit="1" customWidth="1"/>
    <col min="4" max="16384" width="9.28515625" style="5"/>
  </cols>
  <sheetData>
    <row r="1" spans="2:15" ht="5.0999999999999996" customHeight="1" x14ac:dyDescent="0.25">
      <c r="B1" s="244" t="s">
        <v>179</v>
      </c>
    </row>
    <row r="2" spans="2:15" ht="12.75" customHeight="1" x14ac:dyDescent="0.25">
      <c r="B2" s="244"/>
      <c r="C2" s="71" t="s">
        <v>167</v>
      </c>
    </row>
    <row r="3" spans="2:15" ht="12.75" customHeight="1" x14ac:dyDescent="0.25">
      <c r="B3" s="244"/>
      <c r="C3" s="4" t="s">
        <v>1</v>
      </c>
    </row>
    <row r="4" spans="2:15" ht="13.5" customHeight="1" x14ac:dyDescent="0.25">
      <c r="B4" s="244"/>
      <c r="C4" s="4" t="s">
        <v>2</v>
      </c>
      <c r="F4" s="88"/>
      <c r="G4" s="88"/>
      <c r="H4" s="88"/>
      <c r="I4" s="88"/>
      <c r="J4" s="88"/>
      <c r="K4" s="88"/>
      <c r="L4" s="88"/>
      <c r="M4" s="88"/>
      <c r="N4" s="88"/>
      <c r="O4" s="88"/>
    </row>
    <row r="5" spans="2:15" ht="5.0999999999999996" customHeight="1" thickBot="1" x14ac:dyDescent="0.3">
      <c r="B5" s="245"/>
      <c r="C5" s="4"/>
      <c r="E5" s="88"/>
      <c r="F5" s="88"/>
      <c r="G5" s="88"/>
      <c r="H5" s="88"/>
      <c r="I5" s="88"/>
      <c r="J5" s="88"/>
      <c r="K5" s="88"/>
      <c r="L5" s="88"/>
      <c r="M5" s="88"/>
      <c r="N5" s="88"/>
      <c r="O5" s="88"/>
    </row>
    <row r="6" spans="2:15" ht="14.25" customHeight="1" thickTop="1" x14ac:dyDescent="0.25">
      <c r="B6" s="246" t="s">
        <v>198</v>
      </c>
      <c r="C6" s="246"/>
      <c r="E6" s="88"/>
      <c r="F6" s="88"/>
      <c r="G6" s="88"/>
      <c r="H6" s="88"/>
      <c r="I6" s="88"/>
      <c r="J6" s="88"/>
      <c r="K6" s="88"/>
      <c r="L6" s="88"/>
      <c r="M6" s="88"/>
      <c r="N6" s="88"/>
      <c r="O6" s="88"/>
    </row>
    <row r="7" spans="2:15" ht="15" customHeight="1" x14ac:dyDescent="0.2">
      <c r="B7" s="237" t="s">
        <v>102</v>
      </c>
      <c r="C7" s="237"/>
      <c r="E7" s="88"/>
      <c r="F7" s="88"/>
      <c r="G7" s="88"/>
      <c r="H7" s="88"/>
      <c r="I7" s="88"/>
      <c r="J7" s="88"/>
      <c r="K7" s="88"/>
      <c r="L7" s="88"/>
      <c r="M7" s="88"/>
      <c r="N7" s="88"/>
      <c r="O7" s="88"/>
    </row>
    <row r="8" spans="2:15" ht="15" customHeight="1" x14ac:dyDescent="0.2">
      <c r="B8" s="237" t="s">
        <v>4</v>
      </c>
      <c r="C8" s="237"/>
      <c r="E8" s="88"/>
      <c r="F8" s="88"/>
      <c r="G8" s="88"/>
      <c r="H8" s="88"/>
      <c r="I8" s="88"/>
      <c r="J8" s="88"/>
      <c r="K8" s="88"/>
      <c r="L8" s="88"/>
      <c r="M8" s="88"/>
      <c r="N8" s="88"/>
      <c r="O8" s="88"/>
    </row>
    <row r="9" spans="2:15" ht="15" customHeight="1" x14ac:dyDescent="0.2">
      <c r="B9" s="237" t="s">
        <v>5</v>
      </c>
      <c r="C9" s="237"/>
      <c r="F9" s="68"/>
      <c r="G9" s="68"/>
      <c r="H9" s="68"/>
      <c r="I9" s="68"/>
      <c r="J9" s="68"/>
      <c r="K9" s="68"/>
      <c r="L9" s="68"/>
      <c r="M9" s="68"/>
      <c r="N9" s="68"/>
      <c r="O9" s="68"/>
    </row>
    <row r="10" spans="2:15" ht="15" customHeight="1" thickBot="1" x14ac:dyDescent="0.25">
      <c r="B10" s="237" t="s">
        <v>6</v>
      </c>
      <c r="C10" s="237"/>
      <c r="E10" s="68"/>
      <c r="F10" s="68"/>
      <c r="G10" s="68"/>
      <c r="H10" s="68"/>
      <c r="I10" s="68"/>
      <c r="J10" s="68"/>
      <c r="K10" s="68"/>
      <c r="L10" s="68"/>
      <c r="M10" s="68"/>
      <c r="N10" s="68"/>
      <c r="O10" s="68"/>
    </row>
    <row r="11" spans="2:15" ht="12.75" customHeight="1" x14ac:dyDescent="0.2">
      <c r="B11" s="237" t="s">
        <v>7</v>
      </c>
      <c r="C11" s="237"/>
      <c r="E11" s="228" t="s">
        <v>199</v>
      </c>
      <c r="F11" s="229"/>
      <c r="G11" s="229"/>
      <c r="H11" s="229"/>
      <c r="I11" s="229"/>
      <c r="J11" s="229"/>
      <c r="K11" s="229"/>
      <c r="L11" s="229"/>
      <c r="M11" s="229"/>
      <c r="N11" s="229"/>
      <c r="O11" s="230"/>
    </row>
    <row r="12" spans="2:15" ht="13.5" customHeight="1" x14ac:dyDescent="0.2">
      <c r="B12" s="237" t="s">
        <v>8</v>
      </c>
      <c r="C12" s="237"/>
      <c r="E12" s="231"/>
      <c r="F12" s="232"/>
      <c r="G12" s="232"/>
      <c r="H12" s="232"/>
      <c r="I12" s="232"/>
      <c r="J12" s="232"/>
      <c r="K12" s="232"/>
      <c r="L12" s="232"/>
      <c r="M12" s="232"/>
      <c r="N12" s="232"/>
      <c r="O12" s="233"/>
    </row>
    <row r="13" spans="2:15" ht="15.75" customHeight="1" x14ac:dyDescent="0.25">
      <c r="B13" s="238" t="s">
        <v>180</v>
      </c>
      <c r="C13" s="238"/>
      <c r="E13" s="231"/>
      <c r="F13" s="232"/>
      <c r="G13" s="232"/>
      <c r="H13" s="232"/>
      <c r="I13" s="232"/>
      <c r="J13" s="232"/>
      <c r="K13" s="232"/>
      <c r="L13" s="232"/>
      <c r="M13" s="232"/>
      <c r="N13" s="232"/>
      <c r="O13" s="233"/>
    </row>
    <row r="14" spans="2:15" ht="15" customHeight="1" x14ac:dyDescent="0.25">
      <c r="B14" s="239" t="s">
        <v>375</v>
      </c>
      <c r="C14" s="239"/>
      <c r="E14" s="231"/>
      <c r="F14" s="232"/>
      <c r="G14" s="232"/>
      <c r="H14" s="232"/>
      <c r="I14" s="232"/>
      <c r="J14" s="232"/>
      <c r="K14" s="232"/>
      <c r="L14" s="232"/>
      <c r="M14" s="232"/>
      <c r="N14" s="232"/>
      <c r="O14" s="233"/>
    </row>
    <row r="15" spans="2:15" ht="15" customHeight="1" x14ac:dyDescent="0.25">
      <c r="B15" s="239" t="s">
        <v>376</v>
      </c>
      <c r="C15" s="239"/>
      <c r="E15" s="231"/>
      <c r="F15" s="232"/>
      <c r="G15" s="232"/>
      <c r="H15" s="232"/>
      <c r="I15" s="232"/>
      <c r="J15" s="232"/>
      <c r="K15" s="232"/>
      <c r="L15" s="232"/>
      <c r="M15" s="232"/>
      <c r="N15" s="232"/>
      <c r="O15" s="233"/>
    </row>
    <row r="16" spans="2:15" ht="15" customHeight="1" x14ac:dyDescent="0.25">
      <c r="B16" s="239" t="s">
        <v>378</v>
      </c>
      <c r="C16" s="239"/>
      <c r="E16" s="231"/>
      <c r="F16" s="232"/>
      <c r="G16" s="232"/>
      <c r="H16" s="232"/>
      <c r="I16" s="232"/>
      <c r="J16" s="232"/>
      <c r="K16" s="232"/>
      <c r="L16" s="232"/>
      <c r="M16" s="232"/>
      <c r="N16" s="232"/>
      <c r="O16" s="233"/>
    </row>
    <row r="17" spans="2:15" ht="15" customHeight="1" x14ac:dyDescent="0.25">
      <c r="B17" s="240" t="s">
        <v>6</v>
      </c>
      <c r="C17" s="240"/>
      <c r="E17" s="231"/>
      <c r="F17" s="232"/>
      <c r="G17" s="232"/>
      <c r="H17" s="232"/>
      <c r="I17" s="232"/>
      <c r="J17" s="232"/>
      <c r="K17" s="232"/>
      <c r="L17" s="232"/>
      <c r="M17" s="232"/>
      <c r="N17" s="232"/>
      <c r="O17" s="233"/>
    </row>
    <row r="18" spans="2:15" ht="15" customHeight="1" x14ac:dyDescent="0.25">
      <c r="B18" s="241" t="s">
        <v>208</v>
      </c>
      <c r="C18" s="241"/>
      <c r="E18" s="231"/>
      <c r="F18" s="232"/>
      <c r="G18" s="232"/>
      <c r="H18" s="232"/>
      <c r="I18" s="232"/>
      <c r="J18" s="232"/>
      <c r="K18" s="232"/>
      <c r="L18" s="232"/>
      <c r="M18" s="232"/>
      <c r="N18" s="232"/>
      <c r="O18" s="233"/>
    </row>
    <row r="19" spans="2:15" ht="15.75" customHeight="1" thickBot="1" x14ac:dyDescent="0.3">
      <c r="B19" s="242" t="s">
        <v>209</v>
      </c>
      <c r="C19" s="242"/>
      <c r="E19" s="231"/>
      <c r="F19" s="232"/>
      <c r="G19" s="232"/>
      <c r="H19" s="232"/>
      <c r="I19" s="232"/>
      <c r="J19" s="232"/>
      <c r="K19" s="232"/>
      <c r="L19" s="232"/>
      <c r="M19" s="232"/>
      <c r="N19" s="232"/>
      <c r="O19" s="233"/>
    </row>
    <row r="20" spans="2:15" ht="15.75" customHeight="1" thickTop="1" x14ac:dyDescent="0.25">
      <c r="B20" s="238" t="s">
        <v>181</v>
      </c>
      <c r="C20" s="238"/>
      <c r="E20" s="231"/>
      <c r="F20" s="232"/>
      <c r="G20" s="232"/>
      <c r="H20" s="232"/>
      <c r="I20" s="232"/>
      <c r="J20" s="232"/>
      <c r="K20" s="232"/>
      <c r="L20" s="232"/>
      <c r="M20" s="232"/>
      <c r="N20" s="232"/>
      <c r="O20" s="233"/>
    </row>
    <row r="21" spans="2:15" ht="15" customHeight="1" thickBot="1" x14ac:dyDescent="0.3">
      <c r="B21" s="220" t="s">
        <v>182</v>
      </c>
      <c r="C21" s="220"/>
      <c r="E21" s="234"/>
      <c r="F21" s="235"/>
      <c r="G21" s="235"/>
      <c r="H21" s="235"/>
      <c r="I21" s="235"/>
      <c r="J21" s="235"/>
      <c r="K21" s="235"/>
      <c r="L21" s="235"/>
      <c r="M21" s="235"/>
      <c r="N21" s="235"/>
      <c r="O21" s="236"/>
    </row>
    <row r="22" spans="2:15" ht="15" customHeight="1" x14ac:dyDescent="0.25">
      <c r="B22" s="220" t="s">
        <v>183</v>
      </c>
      <c r="C22" s="220"/>
      <c r="E22" s="68"/>
      <c r="F22" s="68"/>
      <c r="G22" s="68"/>
      <c r="H22" s="68"/>
      <c r="I22" s="68"/>
      <c r="J22" s="68"/>
      <c r="K22" s="68"/>
      <c r="L22" s="68"/>
      <c r="M22" s="68"/>
      <c r="N22" s="68"/>
      <c r="O22" s="68"/>
    </row>
    <row r="23" spans="2:15" ht="15" customHeight="1" x14ac:dyDescent="0.25">
      <c r="B23" s="220" t="s">
        <v>184</v>
      </c>
      <c r="C23" s="220"/>
      <c r="E23" s="68"/>
      <c r="F23" s="68"/>
      <c r="G23" s="68"/>
      <c r="H23" s="68"/>
      <c r="I23" s="68"/>
      <c r="J23" s="68"/>
      <c r="K23" s="68"/>
      <c r="L23" s="68"/>
      <c r="M23" s="68"/>
      <c r="N23" s="68"/>
      <c r="O23" s="68"/>
    </row>
    <row r="24" spans="2:15" ht="15" customHeight="1" x14ac:dyDescent="0.25">
      <c r="B24" s="220" t="s">
        <v>185</v>
      </c>
      <c r="C24" s="220"/>
      <c r="E24" s="68"/>
      <c r="F24" s="68"/>
      <c r="G24" s="68"/>
      <c r="H24" s="68"/>
      <c r="I24" s="68"/>
      <c r="J24" s="68"/>
      <c r="K24" s="68"/>
      <c r="L24" s="68"/>
      <c r="M24" s="68"/>
      <c r="N24" s="68"/>
      <c r="O24" s="68"/>
    </row>
    <row r="25" spans="2:15" ht="15" customHeight="1" x14ac:dyDescent="0.25">
      <c r="B25" s="91" t="s">
        <v>201</v>
      </c>
      <c r="C25" s="125"/>
      <c r="E25" s="88"/>
      <c r="F25" s="88"/>
      <c r="G25" s="88"/>
      <c r="H25" s="88"/>
      <c r="I25" s="88"/>
      <c r="J25" s="88"/>
      <c r="K25" s="88"/>
      <c r="L25" s="88"/>
      <c r="M25" s="88"/>
      <c r="N25" s="88"/>
      <c r="O25" s="88"/>
    </row>
    <row r="26" spans="2:15" ht="15" customHeight="1" x14ac:dyDescent="0.25">
      <c r="B26" s="91" t="s">
        <v>200</v>
      </c>
      <c r="C26" s="89"/>
      <c r="E26" s="88"/>
      <c r="F26" s="88"/>
      <c r="G26" s="88"/>
      <c r="H26" s="88"/>
      <c r="I26" s="88"/>
      <c r="J26" s="88"/>
      <c r="K26" s="88"/>
      <c r="L26" s="88"/>
      <c r="M26" s="88"/>
      <c r="N26" s="88"/>
      <c r="O26" s="88"/>
    </row>
    <row r="27" spans="2:15" ht="15" customHeight="1" x14ac:dyDescent="0.25">
      <c r="B27" s="90" t="s">
        <v>356</v>
      </c>
      <c r="C27" s="89"/>
    </row>
    <row r="28" spans="2:15" x14ac:dyDescent="0.25">
      <c r="B28" s="223" t="s">
        <v>357</v>
      </c>
      <c r="C28" s="224"/>
    </row>
    <row r="29" spans="2:15" x14ac:dyDescent="0.25">
      <c r="B29" s="223" t="s">
        <v>358</v>
      </c>
      <c r="C29" s="224"/>
    </row>
    <row r="30" spans="2:15" x14ac:dyDescent="0.25">
      <c r="B30" s="223" t="s">
        <v>359</v>
      </c>
      <c r="C30" s="224"/>
    </row>
    <row r="31" spans="2:15" x14ac:dyDescent="0.25">
      <c r="B31" s="126" t="s">
        <v>360</v>
      </c>
      <c r="C31" s="89"/>
    </row>
    <row r="32" spans="2:15" x14ac:dyDescent="0.25">
      <c r="B32" s="223" t="s">
        <v>361</v>
      </c>
      <c r="C32" s="224"/>
    </row>
    <row r="33" spans="2:3" x14ac:dyDescent="0.25">
      <c r="B33" s="223" t="s">
        <v>362</v>
      </c>
      <c r="C33" s="224"/>
    </row>
    <row r="34" spans="2:3" x14ac:dyDescent="0.25">
      <c r="B34" s="223" t="s">
        <v>363</v>
      </c>
      <c r="C34" s="224"/>
    </row>
    <row r="35" spans="2:3" x14ac:dyDescent="0.25">
      <c r="B35" s="223" t="s">
        <v>364</v>
      </c>
      <c r="C35" s="224"/>
    </row>
    <row r="36" spans="2:3" x14ac:dyDescent="0.25">
      <c r="B36" s="225" t="s">
        <v>365</v>
      </c>
      <c r="C36" s="226"/>
    </row>
    <row r="37" spans="2:3" x14ac:dyDescent="0.25">
      <c r="B37" s="223" t="s">
        <v>366</v>
      </c>
      <c r="C37" s="224"/>
    </row>
    <row r="38" spans="2:3" x14ac:dyDescent="0.25">
      <c r="B38" s="223" t="s">
        <v>367</v>
      </c>
      <c r="C38" s="224"/>
    </row>
    <row r="39" spans="2:3" x14ac:dyDescent="0.25">
      <c r="B39" s="223" t="s">
        <v>368</v>
      </c>
      <c r="C39" s="224"/>
    </row>
    <row r="40" spans="2:3" x14ac:dyDescent="0.25">
      <c r="B40" s="225" t="s">
        <v>369</v>
      </c>
      <c r="C40" s="226"/>
    </row>
    <row r="41" spans="2:3" x14ac:dyDescent="0.25">
      <c r="B41" s="223" t="s">
        <v>370</v>
      </c>
      <c r="C41" s="224"/>
    </row>
    <row r="42" spans="2:3" x14ac:dyDescent="0.25">
      <c r="B42" s="5" t="s">
        <v>371</v>
      </c>
      <c r="C42" s="89"/>
    </row>
    <row r="43" spans="2:3" x14ac:dyDescent="0.25">
      <c r="B43" s="5" t="s">
        <v>372</v>
      </c>
      <c r="C43" s="89"/>
    </row>
    <row r="44" spans="2:3" x14ac:dyDescent="0.25">
      <c r="B44" s="227" t="s">
        <v>373</v>
      </c>
      <c r="C44" s="220"/>
    </row>
    <row r="45" spans="2:3" x14ac:dyDescent="0.25">
      <c r="B45" s="220" t="s">
        <v>186</v>
      </c>
      <c r="C45" s="220"/>
    </row>
    <row r="46" spans="2:3" x14ac:dyDescent="0.25">
      <c r="B46" s="220" t="s">
        <v>154</v>
      </c>
      <c r="C46" s="220"/>
    </row>
    <row r="47" spans="2:3" x14ac:dyDescent="0.25">
      <c r="B47" s="220" t="s">
        <v>187</v>
      </c>
      <c r="C47" s="220"/>
    </row>
    <row r="48" spans="2:3" x14ac:dyDescent="0.25">
      <c r="B48" s="220" t="s">
        <v>9</v>
      </c>
      <c r="C48" s="220"/>
    </row>
    <row r="49" spans="2:3" x14ac:dyDescent="0.25">
      <c r="B49" s="220" t="s">
        <v>11</v>
      </c>
      <c r="C49" s="220"/>
    </row>
    <row r="50" spans="2:3" x14ac:dyDescent="0.25">
      <c r="B50" s="220" t="s">
        <v>188</v>
      </c>
      <c r="C50" s="220"/>
    </row>
    <row r="51" spans="2:3" x14ac:dyDescent="0.25">
      <c r="B51" s="220" t="s">
        <v>189</v>
      </c>
      <c r="C51" s="220"/>
    </row>
    <row r="52" spans="2:3" x14ac:dyDescent="0.25">
      <c r="B52" s="220" t="s">
        <v>190</v>
      </c>
      <c r="C52" s="220"/>
    </row>
    <row r="53" spans="2:3" x14ac:dyDescent="0.25">
      <c r="B53" s="220" t="s">
        <v>191</v>
      </c>
      <c r="C53" s="220"/>
    </row>
    <row r="54" spans="2:3" x14ac:dyDescent="0.25">
      <c r="B54" s="220" t="s">
        <v>192</v>
      </c>
      <c r="C54" s="220"/>
    </row>
    <row r="55" spans="2:3" x14ac:dyDescent="0.25">
      <c r="B55" s="220" t="s">
        <v>32</v>
      </c>
      <c r="C55" s="220"/>
    </row>
    <row r="56" spans="2:3" x14ac:dyDescent="0.25">
      <c r="B56" s="220" t="s">
        <v>173</v>
      </c>
      <c r="C56" s="220"/>
    </row>
    <row r="57" spans="2:3" x14ac:dyDescent="0.25">
      <c r="B57" s="220" t="s">
        <v>193</v>
      </c>
      <c r="C57" s="220"/>
    </row>
    <row r="58" spans="2:3" x14ac:dyDescent="0.25">
      <c r="B58" s="220" t="s">
        <v>174</v>
      </c>
      <c r="C58" s="220"/>
    </row>
    <row r="59" spans="2:3" x14ac:dyDescent="0.25">
      <c r="B59" s="220" t="s">
        <v>194</v>
      </c>
      <c r="C59" s="220"/>
    </row>
    <row r="60" spans="2:3" x14ac:dyDescent="0.25">
      <c r="B60" s="220" t="s">
        <v>175</v>
      </c>
      <c r="C60" s="220"/>
    </row>
    <row r="61" spans="2:3" x14ac:dyDescent="0.25">
      <c r="B61" s="220" t="s">
        <v>176</v>
      </c>
      <c r="C61" s="220"/>
    </row>
    <row r="62" spans="2:3" x14ac:dyDescent="0.25">
      <c r="B62" s="220" t="s">
        <v>195</v>
      </c>
      <c r="C62" s="220"/>
    </row>
    <row r="63" spans="2:3" x14ac:dyDescent="0.25">
      <c r="B63" s="220" t="s">
        <v>177</v>
      </c>
      <c r="C63" s="220"/>
    </row>
    <row r="64" spans="2:3" x14ac:dyDescent="0.25">
      <c r="B64" s="220" t="s">
        <v>202</v>
      </c>
      <c r="C64" s="220"/>
    </row>
    <row r="65" spans="2:3" ht="13.5" thickBot="1" x14ac:dyDescent="0.3">
      <c r="B65" s="220" t="s">
        <v>196</v>
      </c>
      <c r="C65" s="220"/>
    </row>
    <row r="66" spans="2:3" ht="13.5" thickTop="1" x14ac:dyDescent="0.25">
      <c r="B66" s="221" t="s">
        <v>197</v>
      </c>
      <c r="C66" s="221"/>
    </row>
    <row r="67" spans="2:3" x14ac:dyDescent="0.25">
      <c r="B67" s="222" t="s">
        <v>374</v>
      </c>
      <c r="C67" s="222"/>
    </row>
    <row r="68" spans="2:3" x14ac:dyDescent="0.25">
      <c r="B68" s="222" t="s">
        <v>377</v>
      </c>
      <c r="C68" s="222"/>
    </row>
    <row r="69" spans="2:3" x14ac:dyDescent="0.25">
      <c r="B69" s="243" t="s">
        <v>379</v>
      </c>
      <c r="C69" s="243"/>
    </row>
  </sheetData>
  <mergeCells count="60">
    <mergeCell ref="B69:C69"/>
    <mergeCell ref="B10:C10"/>
    <mergeCell ref="B1:B5"/>
    <mergeCell ref="B6:C6"/>
    <mergeCell ref="B7:C7"/>
    <mergeCell ref="B8:C8"/>
    <mergeCell ref="B9:C9"/>
    <mergeCell ref="B11:C11"/>
    <mergeCell ref="B22:C22"/>
    <mergeCell ref="B23:C23"/>
    <mergeCell ref="B24:C24"/>
    <mergeCell ref="B38:C38"/>
    <mergeCell ref="B28:C28"/>
    <mergeCell ref="B29:C29"/>
    <mergeCell ref="B30:C30"/>
    <mergeCell ref="B32:C32"/>
    <mergeCell ref="E11:O21"/>
    <mergeCell ref="B12:C12"/>
    <mergeCell ref="B13:C13"/>
    <mergeCell ref="B14:C14"/>
    <mergeCell ref="B15:C15"/>
    <mergeCell ref="B16:C16"/>
    <mergeCell ref="B17:C17"/>
    <mergeCell ref="B18:C18"/>
    <mergeCell ref="B19:C19"/>
    <mergeCell ref="B20:C20"/>
    <mergeCell ref="B21:C21"/>
    <mergeCell ref="B33:C33"/>
    <mergeCell ref="B34:C34"/>
    <mergeCell ref="B35:C35"/>
    <mergeCell ref="B36:C36"/>
    <mergeCell ref="B37:C37"/>
    <mergeCell ref="B63:C63"/>
    <mergeCell ref="B52:C52"/>
    <mergeCell ref="B39:C39"/>
    <mergeCell ref="B40:C40"/>
    <mergeCell ref="B41:C41"/>
    <mergeCell ref="B44:C44"/>
    <mergeCell ref="B45:C45"/>
    <mergeCell ref="B46:C46"/>
    <mergeCell ref="B47:C47"/>
    <mergeCell ref="B48:C48"/>
    <mergeCell ref="B49:C49"/>
    <mergeCell ref="B50:C50"/>
    <mergeCell ref="B51:C51"/>
    <mergeCell ref="B58:C58"/>
    <mergeCell ref="B59:C59"/>
    <mergeCell ref="B60:C60"/>
    <mergeCell ref="B61:C61"/>
    <mergeCell ref="B62:C62"/>
    <mergeCell ref="B53:C53"/>
    <mergeCell ref="B54:C54"/>
    <mergeCell ref="B55:C55"/>
    <mergeCell ref="B56:C56"/>
    <mergeCell ref="B57:C57"/>
    <mergeCell ref="B65:C65"/>
    <mergeCell ref="B66:C66"/>
    <mergeCell ref="B67:C67"/>
    <mergeCell ref="B68:C68"/>
    <mergeCell ref="B64:C64"/>
  </mergeCells>
  <hyperlinks>
    <hyperlink ref="B8" r:id="rId1" xr:uid="{00000000-0004-0000-0100-000000000000}"/>
    <hyperlink ref="B9" r:id="rId2" xr:uid="{00000000-0004-0000-0100-000001000000}"/>
    <hyperlink ref="B11" r:id="rId3" xr:uid="{00000000-0004-0000-0100-000002000000}"/>
    <hyperlink ref="B17" r:id="rId4" xr:uid="{00000000-0004-0000-0100-000003000000}"/>
    <hyperlink ref="B18" r:id="rId5" display="FY 19" xr:uid="{00000000-0004-0000-0100-000004000000}"/>
    <hyperlink ref="B19" r:id="rId6" display="FY 18" xr:uid="{00000000-0004-0000-0100-000005000000}"/>
    <hyperlink ref="B10" r:id="rId7" xr:uid="{00000000-0004-0000-0100-000006000000}"/>
    <hyperlink ref="B48" r:id="rId8" xr:uid="{00000000-0004-0000-0100-000007000000}"/>
    <hyperlink ref="B57" r:id="rId9" display="Social Sustainability" xr:uid="{00000000-0004-0000-0100-000008000000}"/>
    <hyperlink ref="B63" r:id="rId10" xr:uid="{00000000-0004-0000-0100-000009000000}"/>
    <hyperlink ref="B61" r:id="rId11" xr:uid="{00000000-0004-0000-0100-00000A000000}"/>
    <hyperlink ref="B62" r:id="rId12" display="Business Ethics" xr:uid="{00000000-0004-0000-0100-00000B000000}"/>
    <hyperlink ref="B60" r:id="rId13" xr:uid="{00000000-0004-0000-0100-00000C000000}"/>
    <hyperlink ref="B59" r:id="rId14" display="Indigenous People" xr:uid="{00000000-0004-0000-0100-00000D000000}"/>
    <hyperlink ref="B58" r:id="rId15" xr:uid="{00000000-0004-0000-0100-00000E000000}"/>
    <hyperlink ref="B56" r:id="rId16" xr:uid="{00000000-0004-0000-0100-00000F000000}"/>
    <hyperlink ref="B55" r:id="rId17" xr:uid="{00000000-0004-0000-0100-000010000000}"/>
    <hyperlink ref="B54" r:id="rId18" display="Air Emissions" xr:uid="{00000000-0004-0000-0100-000011000000}"/>
    <hyperlink ref="B53" r:id="rId19" display="Waste Water" xr:uid="{00000000-0004-0000-0100-000012000000}"/>
    <hyperlink ref="B52" r:id="rId20" display="Waste" xr:uid="{00000000-0004-0000-0100-000013000000}"/>
    <hyperlink ref="B51" r:id="rId21" display="Water Resources" xr:uid="{00000000-0004-0000-0100-000014000000}"/>
    <hyperlink ref="B50" r:id="rId22" display="Resources" xr:uid="{00000000-0004-0000-0100-000015000000}"/>
    <hyperlink ref="B49" r:id="rId23" xr:uid="{00000000-0004-0000-0100-000016000000}"/>
    <hyperlink ref="B45" r:id="rId24" xr:uid="{00000000-0004-0000-0100-000017000000}"/>
    <hyperlink ref="B46" r:id="rId25" display="Measuring Our Success" xr:uid="{00000000-0004-0000-0100-000018000000}"/>
    <hyperlink ref="B47" r:id="rId26" xr:uid="{00000000-0004-0000-0100-000019000000}"/>
    <hyperlink ref="B24" r:id="rId27" xr:uid="{00000000-0004-0000-0100-00001A000000}"/>
    <hyperlink ref="B21" r:id="rId28" xr:uid="{00000000-0004-0000-0100-00001B000000}"/>
    <hyperlink ref="B22" r:id="rId29" xr:uid="{00000000-0004-0000-0100-00001C000000}"/>
    <hyperlink ref="B65" r:id="rId30" xr:uid="{00000000-0004-0000-0100-00001D000000}"/>
    <hyperlink ref="B12" r:id="rId31" xr:uid="{00000000-0004-0000-0100-00001E000000}"/>
    <hyperlink ref="C3" location="Index!A1" display="Index" xr:uid="{00000000-0004-0000-0100-00001F000000}"/>
    <hyperlink ref="C4" r:id="rId32" xr:uid="{00000000-0004-0000-0100-000020000000}"/>
    <hyperlink ref="B9:C9" r:id="rId33" display="FY 21" xr:uid="{00000000-0004-0000-0100-000021000000}"/>
    <hyperlink ref="B7" r:id="rId34" display="FY 22" xr:uid="{00000000-0004-0000-0100-000022000000}"/>
    <hyperlink ref="B7:C7" r:id="rId35" display="FY 23" xr:uid="{00000000-0004-0000-0100-000023000000}"/>
    <hyperlink ref="B8:C8" r:id="rId36" display="FY 22" xr:uid="{00000000-0004-0000-0100-000024000000}"/>
    <hyperlink ref="B9:C12" r:id="rId37" display="FY 21" xr:uid="{00000000-0004-0000-0100-000025000000}"/>
    <hyperlink ref="B24:C24" r:id="rId38" display="Policies" xr:uid="{00000000-0004-0000-0100-000026000000}"/>
    <hyperlink ref="B46:C46" r:id="rId39" display="Focus Areas" xr:uid="{00000000-0004-0000-0100-000027000000}"/>
    <hyperlink ref="B48:C48" r:id="rId40" display="Climate Change" xr:uid="{00000000-0004-0000-0100-000028000000}"/>
    <hyperlink ref="B49:C49" r:id="rId41" display="Energy" xr:uid="{00000000-0004-0000-0100-000029000000}"/>
    <hyperlink ref="B50:C50" r:id="rId42" display="Resource Management" xr:uid="{00000000-0004-0000-0100-00002A000000}"/>
    <hyperlink ref="B51:C51" r:id="rId43" display="Water Resource Management" xr:uid="{00000000-0004-0000-0100-00002B000000}"/>
    <hyperlink ref="B52:C52" r:id="rId44" display="Waste Management" xr:uid="{00000000-0004-0000-0100-00002C000000}"/>
    <hyperlink ref="B53:C53" r:id="rId45" display="Wastewater Management" xr:uid="{00000000-0004-0000-0100-00002D000000}"/>
    <hyperlink ref="B54:C54" r:id="rId46" display="Air Emissions Management" xr:uid="{00000000-0004-0000-0100-00002E000000}"/>
    <hyperlink ref="B55:C55" r:id="rId47" display="Biodiversity" xr:uid="{00000000-0004-0000-0100-00002F000000}"/>
    <hyperlink ref="B56:C56" r:id="rId48" display="Local Considerations" xr:uid="{00000000-0004-0000-0100-000030000000}"/>
    <hyperlink ref="B58:C58" r:id="rId49" display="Human Rights" xr:uid="{00000000-0004-0000-0100-000031000000}"/>
    <hyperlink ref="B59:C59" r:id="rId50" display="Indigenous People &amp; Resettlement" xr:uid="{00000000-0004-0000-0100-000032000000}"/>
    <hyperlink ref="B60:C60" r:id="rId51" display="Cultural Heritage" xr:uid="{00000000-0004-0000-0100-000033000000}"/>
    <hyperlink ref="B61:C61" r:id="rId52" display="Employee Wellbeing" xr:uid="{00000000-0004-0000-0100-000034000000}"/>
    <hyperlink ref="B62:C62" r:id="rId53" display="Business Conduct" xr:uid="{00000000-0004-0000-0100-000035000000}"/>
    <hyperlink ref="B63:C63" r:id="rId54" display="Supply Chain Sustainability" xr:uid="{00000000-0004-0000-0100-000036000000}"/>
    <hyperlink ref="B64:C64" r:id="rId55" display="International Certifications " xr:uid="{00000000-0004-0000-0100-000037000000}"/>
    <hyperlink ref="B57:C57" r:id="rId56" display="Social Development &amp; Community Involvement" xr:uid="{00000000-0004-0000-0100-000038000000}"/>
    <hyperlink ref="B65:C65" r:id="rId57" display="ESG Profile" xr:uid="{00000000-0004-0000-0100-000039000000}"/>
    <hyperlink ref="B17:C17" r:id="rId58" display="FY 20" xr:uid="{00000000-0004-0000-0100-00003A000000}"/>
    <hyperlink ref="B18:C18" r:id="rId59" display="FY 19 (4)" xr:uid="{00000000-0004-0000-0100-00003B000000}"/>
    <hyperlink ref="B19:C19" r:id="rId60" display="FY 18 (5)" xr:uid="{00000000-0004-0000-0100-00003C000000}"/>
    <hyperlink ref="B14:C14" r:id="rId61" display="FY 23 " xr:uid="{00000000-0004-0000-0100-00003D000000}"/>
    <hyperlink ref="B15:C15" r:id="rId62" display="FY 22 " xr:uid="{00000000-0004-0000-0100-00003E000000}"/>
    <hyperlink ref="B16:C16" r:id="rId63" display="FY 21 (3)" xr:uid="{00000000-0004-0000-0100-00003F000000}"/>
    <hyperlink ref="B23" r:id="rId64" xr:uid="{00000000-0004-0000-0100-000040000000}"/>
  </hyperlinks>
  <pageMargins left="0.7" right="0.7" top="0.75" bottom="0.75" header="0.3" footer="0.3"/>
  <pageSetup paperSize="9" orientation="portrait" verticalDpi="0" r:id="rId6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E24"/>
  <sheetViews>
    <sheetView showGridLines="0" workbookViewId="0"/>
  </sheetViews>
  <sheetFormatPr defaultColWidth="9.28515625" defaultRowHeight="15" x14ac:dyDescent="0.25"/>
  <cols>
    <col min="1" max="1" width="2.7109375" style="61" customWidth="1"/>
    <col min="2" max="2" width="9.28515625" style="76"/>
    <col min="3" max="3" width="35.7109375" style="77" customWidth="1"/>
    <col min="4" max="4" width="8.7109375" style="76" customWidth="1"/>
    <col min="5" max="5" width="26.7109375" style="61" bestFit="1" customWidth="1"/>
    <col min="6" max="6" width="5.7109375" style="61" customWidth="1"/>
    <col min="7" max="16384" width="9.28515625" style="61"/>
  </cols>
  <sheetData>
    <row r="1" spans="1:5" ht="5.0999999999999996" customHeight="1" x14ac:dyDescent="0.25">
      <c r="B1" s="249" t="s">
        <v>170</v>
      </c>
      <c r="C1" s="249"/>
      <c r="D1" s="249"/>
    </row>
    <row r="2" spans="1:5" ht="15" customHeight="1" x14ac:dyDescent="0.25">
      <c r="B2" s="249"/>
      <c r="C2" s="249"/>
      <c r="D2" s="249"/>
      <c r="E2" s="71" t="s">
        <v>167</v>
      </c>
    </row>
    <row r="3" spans="1:5" ht="15" customHeight="1" x14ac:dyDescent="0.25">
      <c r="B3" s="249"/>
      <c r="C3" s="249"/>
      <c r="D3" s="249"/>
      <c r="E3" s="4" t="s">
        <v>1</v>
      </c>
    </row>
    <row r="4" spans="1:5" ht="24.75" x14ac:dyDescent="0.2">
      <c r="A4" s="128"/>
      <c r="B4" s="129" t="s">
        <v>169</v>
      </c>
      <c r="C4" s="64"/>
      <c r="D4" s="64"/>
      <c r="E4" s="4" t="s">
        <v>2</v>
      </c>
    </row>
    <row r="5" spans="1:5" ht="16.899999999999999" customHeight="1" thickBot="1" x14ac:dyDescent="0.3">
      <c r="B5" s="65"/>
      <c r="C5" s="65"/>
      <c r="D5" s="65"/>
      <c r="E5" s="4"/>
    </row>
    <row r="6" spans="1:5" s="74" customFormat="1" ht="15" customHeight="1" thickTop="1" x14ac:dyDescent="0.25">
      <c r="B6" s="72" t="s">
        <v>171</v>
      </c>
      <c r="C6" s="250" t="s">
        <v>154</v>
      </c>
      <c r="D6" s="250"/>
      <c r="E6" s="73" t="s">
        <v>172</v>
      </c>
    </row>
    <row r="7" spans="1:5" x14ac:dyDescent="0.25">
      <c r="B7" s="75">
        <v>1</v>
      </c>
      <c r="C7" s="248" t="s">
        <v>9</v>
      </c>
      <c r="D7" s="248"/>
      <c r="E7" s="75">
        <v>55</v>
      </c>
    </row>
    <row r="8" spans="1:5" x14ac:dyDescent="0.25">
      <c r="B8" s="75">
        <v>2</v>
      </c>
      <c r="C8" s="248" t="s">
        <v>11</v>
      </c>
      <c r="D8" s="248"/>
      <c r="E8" s="75">
        <v>64</v>
      </c>
    </row>
    <row r="9" spans="1:5" x14ac:dyDescent="0.25">
      <c r="B9" s="75">
        <v>3</v>
      </c>
      <c r="C9" s="248" t="s">
        <v>18</v>
      </c>
      <c r="D9" s="248"/>
      <c r="E9" s="75">
        <v>132</v>
      </c>
    </row>
    <row r="10" spans="1:5" x14ac:dyDescent="0.25">
      <c r="B10" s="75">
        <v>4</v>
      </c>
      <c r="C10" s="248" t="s">
        <v>19</v>
      </c>
      <c r="D10" s="248"/>
      <c r="E10" s="75">
        <v>67</v>
      </c>
    </row>
    <row r="11" spans="1:5" x14ac:dyDescent="0.25">
      <c r="B11" s="75">
        <v>5</v>
      </c>
      <c r="C11" s="248" t="s">
        <v>203</v>
      </c>
      <c r="D11" s="248"/>
      <c r="E11" s="75">
        <v>70</v>
      </c>
    </row>
    <row r="12" spans="1:5" x14ac:dyDescent="0.25">
      <c r="B12" s="75">
        <v>6</v>
      </c>
      <c r="C12" s="248" t="s">
        <v>204</v>
      </c>
      <c r="D12" s="248"/>
      <c r="E12" s="75">
        <v>70</v>
      </c>
    </row>
    <row r="13" spans="1:5" x14ac:dyDescent="0.25">
      <c r="B13" s="75">
        <v>7</v>
      </c>
      <c r="C13" s="248" t="s">
        <v>205</v>
      </c>
      <c r="D13" s="248"/>
      <c r="E13" s="75">
        <v>72</v>
      </c>
    </row>
    <row r="14" spans="1:5" x14ac:dyDescent="0.25">
      <c r="B14" s="75">
        <v>8</v>
      </c>
      <c r="C14" s="248" t="s">
        <v>32</v>
      </c>
      <c r="D14" s="248"/>
      <c r="E14" s="75">
        <v>74</v>
      </c>
    </row>
    <row r="15" spans="1:5" x14ac:dyDescent="0.25">
      <c r="B15" s="75">
        <v>9</v>
      </c>
      <c r="C15" s="248" t="s">
        <v>173</v>
      </c>
      <c r="D15" s="248"/>
      <c r="E15" s="75">
        <v>125</v>
      </c>
    </row>
    <row r="16" spans="1:5" x14ac:dyDescent="0.25">
      <c r="B16" s="75">
        <v>10</v>
      </c>
      <c r="C16" s="248" t="s">
        <v>174</v>
      </c>
      <c r="D16" s="248"/>
      <c r="E16" s="75">
        <v>120</v>
      </c>
    </row>
    <row r="17" spans="2:5" x14ac:dyDescent="0.25">
      <c r="B17" s="75">
        <v>11</v>
      </c>
      <c r="C17" s="248" t="s">
        <v>206</v>
      </c>
      <c r="D17" s="248"/>
      <c r="E17" s="75" t="s">
        <v>641</v>
      </c>
    </row>
    <row r="18" spans="2:5" x14ac:dyDescent="0.25">
      <c r="B18" s="75">
        <v>12</v>
      </c>
      <c r="C18" s="248" t="s">
        <v>175</v>
      </c>
      <c r="D18" s="248"/>
      <c r="E18" s="75" t="s">
        <v>641</v>
      </c>
    </row>
    <row r="19" spans="2:5" x14ac:dyDescent="0.25">
      <c r="B19" s="75">
        <v>13</v>
      </c>
      <c r="C19" s="248" t="s">
        <v>207</v>
      </c>
      <c r="D19" s="248"/>
      <c r="E19" s="75">
        <v>97</v>
      </c>
    </row>
    <row r="20" spans="2:5" x14ac:dyDescent="0.25">
      <c r="B20" s="75">
        <v>14</v>
      </c>
      <c r="C20" s="248" t="s">
        <v>176</v>
      </c>
      <c r="D20" s="248"/>
      <c r="E20" s="75">
        <v>112</v>
      </c>
    </row>
    <row r="21" spans="2:5" x14ac:dyDescent="0.25">
      <c r="B21" s="75">
        <v>15</v>
      </c>
      <c r="C21" s="248" t="s">
        <v>177</v>
      </c>
      <c r="D21" s="248"/>
      <c r="E21" s="75">
        <v>88</v>
      </c>
    </row>
    <row r="22" spans="2:5" x14ac:dyDescent="0.25">
      <c r="B22" s="75">
        <v>16</v>
      </c>
      <c r="C22" s="248" t="s">
        <v>178</v>
      </c>
      <c r="D22" s="248"/>
      <c r="E22" s="75">
        <v>122</v>
      </c>
    </row>
    <row r="23" spans="2:5" ht="15.75" thickBot="1" x14ac:dyDescent="0.3">
      <c r="B23" s="93">
        <v>17</v>
      </c>
      <c r="C23" s="247" t="s">
        <v>187</v>
      </c>
      <c r="D23" s="247"/>
      <c r="E23" s="93">
        <v>81</v>
      </c>
    </row>
    <row r="24" spans="2:5" ht="15.75" thickTop="1" x14ac:dyDescent="0.25">
      <c r="C24" s="71"/>
    </row>
  </sheetData>
  <mergeCells count="19">
    <mergeCell ref="C16:D16"/>
    <mergeCell ref="B1:D3"/>
    <mergeCell ref="C6:D6"/>
    <mergeCell ref="C7:D7"/>
    <mergeCell ref="C8:D8"/>
    <mergeCell ref="C9:D9"/>
    <mergeCell ref="C10:D10"/>
    <mergeCell ref="C11:D11"/>
    <mergeCell ref="C12:D12"/>
    <mergeCell ref="C13:D13"/>
    <mergeCell ref="C14:D14"/>
    <mergeCell ref="C15:D15"/>
    <mergeCell ref="C23:D23"/>
    <mergeCell ref="C17:D17"/>
    <mergeCell ref="C18:D18"/>
    <mergeCell ref="C19:D19"/>
    <mergeCell ref="C20:D20"/>
    <mergeCell ref="C21:D21"/>
    <mergeCell ref="C22:D22"/>
  </mergeCells>
  <hyperlinks>
    <hyperlink ref="F4" r:id="rId1" display="Website" xr:uid="{00000000-0004-0000-0200-000000000000}"/>
    <hyperlink ref="E4" r:id="rId2" xr:uid="{00000000-0004-0000-0200-000001000000}"/>
    <hyperlink ref="E3" location="Index!A1" display="Index" xr:uid="{00000000-0004-0000-0200-000002000000}"/>
    <hyperlink ref="C7" r:id="rId3" xr:uid="{00000000-0004-0000-0200-000003000000}"/>
    <hyperlink ref="C7:D7" r:id="rId4" display="Climate Change" xr:uid="{00000000-0004-0000-0200-000004000000}"/>
    <hyperlink ref="C8" r:id="rId5" xr:uid="{00000000-0004-0000-0200-000005000000}"/>
    <hyperlink ref="C8:D8" r:id="rId6" display="Energy" xr:uid="{00000000-0004-0000-0200-000006000000}"/>
    <hyperlink ref="C9" r:id="rId7" xr:uid="{00000000-0004-0000-0200-000007000000}"/>
    <hyperlink ref="C9:D9" r:id="rId8" display="Resource Management" xr:uid="{00000000-0004-0000-0200-000008000000}"/>
    <hyperlink ref="C10" r:id="rId9" xr:uid="{00000000-0004-0000-0200-000009000000}"/>
    <hyperlink ref="C10:D10" r:id="rId10" display="Water Resource Management" xr:uid="{00000000-0004-0000-0200-00000A000000}"/>
    <hyperlink ref="C11" r:id="rId11" display="Waste" xr:uid="{00000000-0004-0000-0200-00000B000000}"/>
    <hyperlink ref="C11:D11" r:id="rId12" display="Waste Management" xr:uid="{00000000-0004-0000-0200-00000C000000}"/>
    <hyperlink ref="C12" r:id="rId13" display="Waste Water" xr:uid="{00000000-0004-0000-0200-00000D000000}"/>
    <hyperlink ref="C12:D12" r:id="rId14" display="Wastewater Management" xr:uid="{00000000-0004-0000-0200-00000E000000}"/>
    <hyperlink ref="C15" r:id="rId15" xr:uid="{00000000-0004-0000-0200-00000F000000}"/>
    <hyperlink ref="C14" r:id="rId16" xr:uid="{00000000-0004-0000-0200-000010000000}"/>
    <hyperlink ref="C13" r:id="rId17" display="Air Emissions" xr:uid="{00000000-0004-0000-0200-000011000000}"/>
    <hyperlink ref="C13:D13" r:id="rId18" display="Air Emissions Management" xr:uid="{00000000-0004-0000-0200-000012000000}"/>
    <hyperlink ref="C14:D14" r:id="rId19" display="Biodiversity" xr:uid="{00000000-0004-0000-0200-000013000000}"/>
    <hyperlink ref="C15:D15" r:id="rId20" display="Local Considerations" xr:uid="{00000000-0004-0000-0200-000014000000}"/>
    <hyperlink ref="C16" r:id="rId21" xr:uid="{00000000-0004-0000-0200-000015000000}"/>
    <hyperlink ref="C16:D16" r:id="rId22" display="Human Rights" xr:uid="{00000000-0004-0000-0200-000016000000}"/>
    <hyperlink ref="C18" r:id="rId23" xr:uid="{00000000-0004-0000-0200-000017000000}"/>
    <hyperlink ref="C17" r:id="rId24" display="Indigenous People" xr:uid="{00000000-0004-0000-0200-000018000000}"/>
    <hyperlink ref="C17:D17" r:id="rId25" display="Indigenous People &amp; Resettlement" xr:uid="{00000000-0004-0000-0200-000019000000}"/>
    <hyperlink ref="C18:D18" r:id="rId26" display="Cultural Heritage" xr:uid="{00000000-0004-0000-0200-00001A000000}"/>
    <hyperlink ref="C19" r:id="rId27" display="Business Ethics" xr:uid="{00000000-0004-0000-0200-00001B000000}"/>
    <hyperlink ref="C19:D19" r:id="rId28" display="Business Conduct" xr:uid="{00000000-0004-0000-0200-00001C000000}"/>
    <hyperlink ref="C20" r:id="rId29" xr:uid="{00000000-0004-0000-0200-00001D000000}"/>
    <hyperlink ref="C20:D20" r:id="rId30" display="Employee Wellbeing" xr:uid="{00000000-0004-0000-0200-00001E000000}"/>
    <hyperlink ref="C21" r:id="rId31" xr:uid="{00000000-0004-0000-0200-00001F000000}"/>
    <hyperlink ref="C21:D21" r:id="rId32" display="Supply Chain Sustainability" xr:uid="{00000000-0004-0000-0200-000020000000}"/>
    <hyperlink ref="C22" r:id="rId33" xr:uid="{00000000-0004-0000-0200-000021000000}"/>
    <hyperlink ref="C22:D22" r:id="rId34" display="Social Development &amp; Community Involvement" xr:uid="{00000000-0004-0000-0200-000022000000}"/>
    <hyperlink ref="C23" r:id="rId35" xr:uid="{00000000-0004-0000-0200-000023000000}"/>
    <hyperlink ref="B4" r:id="rId36" xr:uid="{00000000-0004-0000-0200-000024000000}"/>
  </hyperlinks>
  <pageMargins left="0.7" right="0.7" top="0.75" bottom="0.75" header="0.3" footer="0.3"/>
  <pageSetup paperSize="9" orientation="portrait" verticalDpi="0" r:id="rId37"/>
  <drawing r:id="rId38"/>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1:D231"/>
  <sheetViews>
    <sheetView showGridLines="0" workbookViewId="0"/>
  </sheetViews>
  <sheetFormatPr defaultColWidth="8.7109375" defaultRowHeight="15" x14ac:dyDescent="0.25"/>
  <cols>
    <col min="1" max="1" width="2.7109375" style="97" customWidth="1"/>
    <col min="2" max="2" width="19.28515625" style="97" customWidth="1"/>
    <col min="3" max="3" width="40.28515625" style="97" customWidth="1"/>
    <col min="4" max="4" width="54.7109375" style="97" customWidth="1"/>
    <col min="5" max="16384" width="8.7109375" style="97"/>
  </cols>
  <sheetData>
    <row r="1" spans="2:4" customFormat="1" x14ac:dyDescent="0.25"/>
    <row r="2" spans="2:4" ht="19.899999999999999" customHeight="1" x14ac:dyDescent="0.25">
      <c r="B2" s="92" t="s">
        <v>380</v>
      </c>
      <c r="C2" s="92"/>
      <c r="D2" s="71" t="s">
        <v>167</v>
      </c>
    </row>
    <row r="3" spans="2:4" ht="13.9" customHeight="1" x14ac:dyDescent="0.2">
      <c r="B3" s="129" t="s">
        <v>169</v>
      </c>
      <c r="C3" s="130"/>
      <c r="D3" s="4" t="s">
        <v>1</v>
      </c>
    </row>
    <row r="4" spans="2:4" ht="18" x14ac:dyDescent="0.25">
      <c r="B4" s="130"/>
      <c r="C4" s="130"/>
      <c r="D4" s="4" t="s">
        <v>2</v>
      </c>
    </row>
    <row r="5" spans="2:4" ht="18" x14ac:dyDescent="0.25">
      <c r="B5" s="130"/>
      <c r="C5" s="130"/>
      <c r="D5" s="130"/>
    </row>
    <row r="6" spans="2:4" ht="10.15" customHeight="1" x14ac:dyDescent="0.25">
      <c r="B6" s="260" t="s">
        <v>381</v>
      </c>
      <c r="C6" s="262" t="s">
        <v>382</v>
      </c>
      <c r="D6" s="262" t="s">
        <v>383</v>
      </c>
    </row>
    <row r="7" spans="2:4" ht="18.399999999999999" customHeight="1" x14ac:dyDescent="0.25">
      <c r="B7" s="261"/>
      <c r="C7" s="263"/>
      <c r="D7" s="263"/>
    </row>
    <row r="8" spans="2:4" ht="15.6" customHeight="1" x14ac:dyDescent="0.25">
      <c r="B8" s="264" t="s">
        <v>384</v>
      </c>
      <c r="C8" s="265"/>
      <c r="D8" s="265"/>
    </row>
    <row r="9" spans="2:4" ht="17.45" customHeight="1" x14ac:dyDescent="0.25">
      <c r="B9" s="266" t="s">
        <v>212</v>
      </c>
      <c r="C9" s="131" t="s">
        <v>385</v>
      </c>
      <c r="D9" s="131" t="s">
        <v>386</v>
      </c>
    </row>
    <row r="10" spans="2:4" ht="27" customHeight="1" x14ac:dyDescent="0.25">
      <c r="B10" s="254"/>
      <c r="C10" s="131" t="s">
        <v>387</v>
      </c>
      <c r="D10" s="131" t="s">
        <v>388</v>
      </c>
    </row>
    <row r="11" spans="2:4" ht="18.399999999999999" customHeight="1" x14ac:dyDescent="0.25">
      <c r="B11" s="254"/>
      <c r="C11" s="131" t="s">
        <v>389</v>
      </c>
      <c r="D11" s="131" t="s">
        <v>388</v>
      </c>
    </row>
    <row r="12" spans="2:4" ht="18.399999999999999" customHeight="1" x14ac:dyDescent="0.25">
      <c r="B12" s="254"/>
      <c r="C12" s="131" t="s">
        <v>390</v>
      </c>
      <c r="D12" s="131" t="s">
        <v>388</v>
      </c>
    </row>
    <row r="13" spans="2:4" ht="27" customHeight="1" x14ac:dyDescent="0.25">
      <c r="B13" s="254"/>
      <c r="C13" s="131" t="s">
        <v>391</v>
      </c>
      <c r="D13" s="131" t="s">
        <v>392</v>
      </c>
    </row>
    <row r="14" spans="2:4" ht="27" customHeight="1" x14ac:dyDescent="0.25">
      <c r="B14" s="254"/>
      <c r="C14" s="131" t="s">
        <v>393</v>
      </c>
      <c r="D14" s="131" t="s">
        <v>394</v>
      </c>
    </row>
    <row r="15" spans="2:4" ht="18.600000000000001" customHeight="1" x14ac:dyDescent="0.25">
      <c r="B15" s="254"/>
      <c r="C15" s="131" t="s">
        <v>395</v>
      </c>
      <c r="D15" s="131" t="s">
        <v>396</v>
      </c>
    </row>
    <row r="16" spans="2:4" ht="10.15" customHeight="1" x14ac:dyDescent="0.25">
      <c r="B16" s="254"/>
      <c r="C16" s="268" t="s">
        <v>397</v>
      </c>
      <c r="D16" s="268" t="s">
        <v>398</v>
      </c>
    </row>
    <row r="17" spans="2:4" ht="12" customHeight="1" x14ac:dyDescent="0.25">
      <c r="B17" s="254"/>
      <c r="C17" s="269"/>
      <c r="D17" s="269"/>
    </row>
    <row r="18" spans="2:4" ht="19.149999999999999" hidden="1" customHeight="1" x14ac:dyDescent="0.25">
      <c r="B18" s="254"/>
      <c r="C18" s="257"/>
      <c r="D18" s="257"/>
    </row>
    <row r="19" spans="2:4" ht="18.399999999999999" customHeight="1" x14ac:dyDescent="0.25">
      <c r="B19" s="254"/>
      <c r="C19" s="131" t="s">
        <v>399</v>
      </c>
      <c r="D19" s="131" t="s">
        <v>400</v>
      </c>
    </row>
    <row r="20" spans="2:4" ht="28.9" customHeight="1" x14ac:dyDescent="0.25">
      <c r="B20" s="254"/>
      <c r="C20" s="134" t="s">
        <v>401</v>
      </c>
      <c r="D20" s="134" t="s">
        <v>402</v>
      </c>
    </row>
    <row r="21" spans="2:4" ht="19.899999999999999" customHeight="1" x14ac:dyDescent="0.25">
      <c r="B21" s="254"/>
      <c r="C21" s="131" t="s">
        <v>403</v>
      </c>
      <c r="D21" s="131" t="s">
        <v>400</v>
      </c>
    </row>
    <row r="22" spans="2:4" ht="30.6" customHeight="1" x14ac:dyDescent="0.25">
      <c r="B22" s="254"/>
      <c r="C22" s="131" t="s">
        <v>404</v>
      </c>
      <c r="D22" s="131" t="s">
        <v>402</v>
      </c>
    </row>
    <row r="23" spans="2:4" ht="30.6" customHeight="1" x14ac:dyDescent="0.25">
      <c r="B23" s="254"/>
      <c r="C23" s="131" t="s">
        <v>405</v>
      </c>
      <c r="D23" s="131" t="s">
        <v>400</v>
      </c>
    </row>
    <row r="24" spans="2:4" ht="34.9" customHeight="1" x14ac:dyDescent="0.25">
      <c r="B24" s="254"/>
      <c r="C24" s="131" t="s">
        <v>406</v>
      </c>
      <c r="D24" s="131" t="s">
        <v>407</v>
      </c>
    </row>
    <row r="25" spans="2:4" ht="30.6" customHeight="1" x14ac:dyDescent="0.25">
      <c r="B25" s="254"/>
      <c r="C25" s="131" t="s">
        <v>408</v>
      </c>
      <c r="D25" s="132" t="s">
        <v>409</v>
      </c>
    </row>
    <row r="26" spans="2:4" x14ac:dyDescent="0.25">
      <c r="B26" s="254"/>
      <c r="C26" s="131" t="s">
        <v>410</v>
      </c>
      <c r="D26" s="131" t="s">
        <v>411</v>
      </c>
    </row>
    <row r="27" spans="2:4" ht="33.6" customHeight="1" x14ac:dyDescent="0.25">
      <c r="B27" s="254"/>
      <c r="C27" s="131" t="s">
        <v>412</v>
      </c>
      <c r="D27" s="131" t="s">
        <v>413</v>
      </c>
    </row>
    <row r="28" spans="2:4" ht="33.6" customHeight="1" x14ac:dyDescent="0.25">
      <c r="B28" s="254"/>
      <c r="C28" s="131" t="s">
        <v>414</v>
      </c>
      <c r="D28" s="131" t="s">
        <v>415</v>
      </c>
    </row>
    <row r="29" spans="2:4" x14ac:dyDescent="0.25">
      <c r="B29" s="254"/>
      <c r="C29" s="131" t="s">
        <v>416</v>
      </c>
      <c r="D29" s="131" t="s">
        <v>417</v>
      </c>
    </row>
    <row r="30" spans="2:4" ht="22.9" customHeight="1" x14ac:dyDescent="0.25">
      <c r="B30" s="254"/>
      <c r="C30" s="131" t="s">
        <v>418</v>
      </c>
      <c r="D30" s="131" t="s">
        <v>417</v>
      </c>
    </row>
    <row r="31" spans="2:4" x14ac:dyDescent="0.25">
      <c r="B31" s="254"/>
      <c r="C31" s="131" t="s">
        <v>419</v>
      </c>
      <c r="D31" s="131" t="s">
        <v>420</v>
      </c>
    </row>
    <row r="32" spans="2:4" ht="25.5" x14ac:dyDescent="0.25">
      <c r="B32" s="254"/>
      <c r="C32" s="131" t="s">
        <v>421</v>
      </c>
      <c r="D32" s="131" t="s">
        <v>422</v>
      </c>
    </row>
    <row r="33" spans="2:4" ht="24.6" customHeight="1" x14ac:dyDescent="0.25">
      <c r="B33" s="254"/>
      <c r="C33" s="131" t="s">
        <v>423</v>
      </c>
      <c r="D33" s="131" t="s">
        <v>424</v>
      </c>
    </row>
    <row r="34" spans="2:4" x14ac:dyDescent="0.25">
      <c r="B34" s="254"/>
      <c r="C34" s="136" t="s">
        <v>425</v>
      </c>
      <c r="D34" s="137"/>
    </row>
    <row r="35" spans="2:4" ht="39" customHeight="1" x14ac:dyDescent="0.25">
      <c r="B35" s="254"/>
      <c r="C35" s="131" t="s">
        <v>426</v>
      </c>
      <c r="D35" s="131" t="s">
        <v>427</v>
      </c>
    </row>
    <row r="36" spans="2:4" ht="36.6" customHeight="1" x14ac:dyDescent="0.25">
      <c r="B36" s="254"/>
      <c r="C36" s="131" t="s">
        <v>428</v>
      </c>
      <c r="D36" s="131" t="s">
        <v>429</v>
      </c>
    </row>
    <row r="37" spans="2:4" x14ac:dyDescent="0.25">
      <c r="B37" s="254"/>
      <c r="C37" s="131" t="s">
        <v>430</v>
      </c>
      <c r="D37" s="131" t="s">
        <v>431</v>
      </c>
    </row>
    <row r="38" spans="2:4" ht="35.450000000000003" customHeight="1" x14ac:dyDescent="0.25">
      <c r="B38" s="254"/>
      <c r="C38" s="131" t="s">
        <v>432</v>
      </c>
      <c r="D38" s="131" t="s">
        <v>433</v>
      </c>
    </row>
    <row r="39" spans="2:4" ht="26.45" customHeight="1" x14ac:dyDescent="0.25">
      <c r="B39" s="254"/>
      <c r="C39" s="131" t="s">
        <v>434</v>
      </c>
      <c r="D39" s="131" t="s">
        <v>435</v>
      </c>
    </row>
    <row r="40" spans="2:4" ht="34.15" customHeight="1" x14ac:dyDescent="0.25">
      <c r="B40" s="267"/>
      <c r="C40" s="138" t="s">
        <v>436</v>
      </c>
      <c r="D40" s="138" t="s">
        <v>437</v>
      </c>
    </row>
    <row r="41" spans="2:4" x14ac:dyDescent="0.25">
      <c r="B41" s="275" t="s">
        <v>438</v>
      </c>
      <c r="C41" s="276"/>
      <c r="D41" s="276"/>
    </row>
    <row r="42" spans="2:4" ht="46.9" customHeight="1" x14ac:dyDescent="0.25">
      <c r="B42" s="140" t="s">
        <v>439</v>
      </c>
      <c r="C42" s="131" t="s">
        <v>440</v>
      </c>
      <c r="D42" s="139" t="s">
        <v>441</v>
      </c>
    </row>
    <row r="43" spans="2:4" x14ac:dyDescent="0.2">
      <c r="B43" s="141"/>
      <c r="C43" s="131" t="s">
        <v>442</v>
      </c>
      <c r="D43" s="131" t="s">
        <v>443</v>
      </c>
    </row>
    <row r="44" spans="2:4" x14ac:dyDescent="0.25">
      <c r="B44" s="251" t="s">
        <v>444</v>
      </c>
      <c r="C44" s="252"/>
      <c r="D44" s="252"/>
    </row>
    <row r="45" spans="2:4" ht="37.9" customHeight="1" x14ac:dyDescent="0.25">
      <c r="B45" s="140" t="s">
        <v>445</v>
      </c>
      <c r="C45" s="131" t="s">
        <v>446</v>
      </c>
      <c r="D45" s="131" t="s">
        <v>429</v>
      </c>
    </row>
    <row r="46" spans="2:4" ht="25.5" x14ac:dyDescent="0.25">
      <c r="B46" s="253" t="s">
        <v>447</v>
      </c>
      <c r="C46" s="134" t="s">
        <v>448</v>
      </c>
      <c r="D46" s="134" t="s">
        <v>449</v>
      </c>
    </row>
    <row r="47" spans="2:4" ht="37.15" customHeight="1" x14ac:dyDescent="0.25">
      <c r="B47" s="254"/>
      <c r="C47" s="131" t="s">
        <v>450</v>
      </c>
      <c r="D47" s="132"/>
    </row>
    <row r="48" spans="2:4" x14ac:dyDescent="0.25">
      <c r="B48" s="254"/>
      <c r="C48" s="268" t="s">
        <v>451</v>
      </c>
      <c r="D48" s="273"/>
    </row>
    <row r="49" spans="2:4" x14ac:dyDescent="0.25">
      <c r="B49" s="254"/>
      <c r="C49" s="269"/>
      <c r="D49" s="274"/>
    </row>
    <row r="50" spans="2:4" ht="3" customHeight="1" x14ac:dyDescent="0.25">
      <c r="B50" s="254"/>
      <c r="C50" s="269"/>
      <c r="D50" s="274"/>
    </row>
    <row r="51" spans="2:4" hidden="1" x14ac:dyDescent="0.25">
      <c r="B51" s="254"/>
      <c r="C51" s="269"/>
      <c r="D51" s="274"/>
    </row>
    <row r="52" spans="2:4" hidden="1" x14ac:dyDescent="0.25">
      <c r="B52" s="254"/>
      <c r="C52" s="257"/>
      <c r="D52" s="259"/>
    </row>
    <row r="53" spans="2:4" ht="25.5" x14ac:dyDescent="0.25">
      <c r="B53" s="255"/>
      <c r="C53" s="131" t="s">
        <v>452</v>
      </c>
      <c r="D53" s="131" t="s">
        <v>453</v>
      </c>
    </row>
    <row r="54" spans="2:4" x14ac:dyDescent="0.25">
      <c r="B54" s="264" t="s">
        <v>454</v>
      </c>
      <c r="C54" s="265"/>
      <c r="D54" s="265"/>
    </row>
    <row r="55" spans="2:4" ht="36" customHeight="1" x14ac:dyDescent="0.25">
      <c r="B55" s="140" t="s">
        <v>439</v>
      </c>
      <c r="C55" s="131" t="s">
        <v>446</v>
      </c>
      <c r="D55" s="131" t="s">
        <v>455</v>
      </c>
    </row>
    <row r="56" spans="2:4" ht="33.6" customHeight="1" x14ac:dyDescent="0.25">
      <c r="B56" s="272" t="s">
        <v>456</v>
      </c>
      <c r="C56" s="131" t="s">
        <v>457</v>
      </c>
      <c r="D56" s="131" t="s">
        <v>458</v>
      </c>
    </row>
    <row r="57" spans="2:4" x14ac:dyDescent="0.25">
      <c r="B57" s="254"/>
      <c r="C57" s="268" t="s">
        <v>459</v>
      </c>
      <c r="D57" s="273"/>
    </row>
    <row r="58" spans="2:4" x14ac:dyDescent="0.25">
      <c r="B58" s="254"/>
      <c r="C58" s="269"/>
      <c r="D58" s="274"/>
    </row>
    <row r="59" spans="2:4" ht="3.6" customHeight="1" x14ac:dyDescent="0.25">
      <c r="B59" s="254"/>
      <c r="C59" s="269"/>
      <c r="D59" s="274"/>
    </row>
    <row r="60" spans="2:4" hidden="1" x14ac:dyDescent="0.25">
      <c r="B60" s="255"/>
      <c r="C60" s="257"/>
      <c r="D60" s="259"/>
    </row>
    <row r="61" spans="2:4" x14ac:dyDescent="0.25">
      <c r="B61" s="251" t="s">
        <v>460</v>
      </c>
      <c r="C61" s="252"/>
      <c r="D61" s="252"/>
    </row>
    <row r="62" spans="2:4" ht="32.450000000000003" customHeight="1" x14ac:dyDescent="0.25">
      <c r="B62" s="140" t="s">
        <v>439</v>
      </c>
      <c r="C62" s="131" t="s">
        <v>446</v>
      </c>
      <c r="D62" s="131" t="s">
        <v>455</v>
      </c>
    </row>
    <row r="63" spans="2:4" ht="25.5" x14ac:dyDescent="0.25">
      <c r="B63" s="270" t="s">
        <v>461</v>
      </c>
      <c r="C63" s="131" t="s">
        <v>462</v>
      </c>
      <c r="D63" s="131" t="s">
        <v>463</v>
      </c>
    </row>
    <row r="64" spans="2:4" ht="23.45" customHeight="1" x14ac:dyDescent="0.25">
      <c r="B64" s="271"/>
      <c r="C64" s="131" t="s">
        <v>464</v>
      </c>
      <c r="D64" s="131" t="s">
        <v>465</v>
      </c>
    </row>
    <row r="65" spans="2:4" x14ac:dyDescent="0.25">
      <c r="B65" s="251" t="s">
        <v>466</v>
      </c>
      <c r="C65" s="252"/>
      <c r="D65" s="252"/>
    </row>
    <row r="66" spans="2:4" ht="36.6" customHeight="1" x14ac:dyDescent="0.25">
      <c r="B66" s="140" t="s">
        <v>439</v>
      </c>
      <c r="C66" s="131" t="s">
        <v>446</v>
      </c>
      <c r="D66" s="131" t="s">
        <v>467</v>
      </c>
    </row>
    <row r="67" spans="2:4" ht="51" customHeight="1" x14ac:dyDescent="0.25">
      <c r="B67" s="140" t="s">
        <v>468</v>
      </c>
      <c r="C67" s="131" t="s">
        <v>469</v>
      </c>
      <c r="D67" s="131" t="s">
        <v>470</v>
      </c>
    </row>
    <row r="68" spans="2:4" x14ac:dyDescent="0.25">
      <c r="B68" s="251" t="s">
        <v>471</v>
      </c>
      <c r="C68" s="252"/>
      <c r="D68" s="252"/>
    </row>
    <row r="69" spans="2:4" ht="41.45" customHeight="1" x14ac:dyDescent="0.25">
      <c r="B69" s="140" t="s">
        <v>439</v>
      </c>
      <c r="C69" s="131" t="s">
        <v>446</v>
      </c>
      <c r="D69" s="131" t="s">
        <v>455</v>
      </c>
    </row>
    <row r="70" spans="2:4" x14ac:dyDescent="0.25">
      <c r="B70" s="253" t="s">
        <v>472</v>
      </c>
      <c r="C70" s="256" t="s">
        <v>473</v>
      </c>
      <c r="D70" s="258"/>
    </row>
    <row r="71" spans="2:4" x14ac:dyDescent="0.25">
      <c r="B71" s="254"/>
      <c r="C71" s="257"/>
      <c r="D71" s="259"/>
    </row>
    <row r="72" spans="2:4" ht="35.450000000000003" customHeight="1" x14ac:dyDescent="0.25">
      <c r="B72" s="254"/>
      <c r="C72" s="131" t="s">
        <v>474</v>
      </c>
      <c r="D72" s="131" t="s">
        <v>475</v>
      </c>
    </row>
    <row r="73" spans="2:4" ht="30.6" customHeight="1" x14ac:dyDescent="0.25">
      <c r="B73" s="255"/>
      <c r="C73" s="131" t="s">
        <v>476</v>
      </c>
      <c r="D73" s="131" t="s">
        <v>477</v>
      </c>
    </row>
    <row r="74" spans="2:4" x14ac:dyDescent="0.25">
      <c r="B74" s="251" t="s">
        <v>478</v>
      </c>
      <c r="C74" s="252"/>
      <c r="D74" s="252"/>
    </row>
    <row r="75" spans="2:4" ht="37.15" customHeight="1" x14ac:dyDescent="0.25">
      <c r="B75" s="140" t="s">
        <v>439</v>
      </c>
      <c r="C75" s="131" t="s">
        <v>446</v>
      </c>
      <c r="D75" s="131" t="s">
        <v>479</v>
      </c>
    </row>
    <row r="76" spans="2:4" ht="45" customHeight="1" x14ac:dyDescent="0.25">
      <c r="B76" s="140" t="s">
        <v>480</v>
      </c>
      <c r="C76" s="131" t="s">
        <v>481</v>
      </c>
      <c r="D76" s="132" t="s">
        <v>482</v>
      </c>
    </row>
    <row r="77" spans="2:4" x14ac:dyDescent="0.25">
      <c r="B77" s="251" t="s">
        <v>483</v>
      </c>
      <c r="C77" s="252"/>
      <c r="D77" s="252"/>
    </row>
    <row r="78" spans="2:4" ht="33.6" customHeight="1" x14ac:dyDescent="0.25">
      <c r="B78" s="140" t="s">
        <v>439</v>
      </c>
      <c r="C78" s="131" t="s">
        <v>446</v>
      </c>
      <c r="D78" s="131" t="s">
        <v>484</v>
      </c>
    </row>
    <row r="79" spans="2:4" x14ac:dyDescent="0.25">
      <c r="B79" s="270" t="s">
        <v>485</v>
      </c>
      <c r="C79" s="131" t="s">
        <v>486</v>
      </c>
      <c r="D79" s="132"/>
    </row>
    <row r="80" spans="2:4" x14ac:dyDescent="0.25">
      <c r="B80" s="279"/>
      <c r="C80" s="256" t="s">
        <v>487</v>
      </c>
      <c r="D80" s="258"/>
    </row>
    <row r="81" spans="2:4" x14ac:dyDescent="0.25">
      <c r="B81" s="279"/>
      <c r="C81" s="269"/>
      <c r="D81" s="274"/>
    </row>
    <row r="82" spans="2:4" ht="7.9" customHeight="1" x14ac:dyDescent="0.25">
      <c r="B82" s="279"/>
      <c r="C82" s="257"/>
      <c r="D82" s="259"/>
    </row>
    <row r="83" spans="2:4" ht="31.9" customHeight="1" x14ac:dyDescent="0.25">
      <c r="B83" s="279"/>
      <c r="C83" s="131" t="s">
        <v>488</v>
      </c>
      <c r="D83" s="132"/>
    </row>
    <row r="84" spans="2:4" x14ac:dyDescent="0.25">
      <c r="B84" s="279"/>
      <c r="C84" s="268" t="s">
        <v>489</v>
      </c>
      <c r="D84" s="273"/>
    </row>
    <row r="85" spans="2:4" x14ac:dyDescent="0.25">
      <c r="B85" s="279"/>
      <c r="C85" s="257"/>
      <c r="D85" s="259"/>
    </row>
    <row r="86" spans="2:4" x14ac:dyDescent="0.25">
      <c r="B86" s="264" t="s">
        <v>490</v>
      </c>
      <c r="C86" s="265"/>
      <c r="D86" s="265"/>
    </row>
    <row r="87" spans="2:4" ht="32.450000000000003" customHeight="1" x14ac:dyDescent="0.25">
      <c r="B87" s="140" t="s">
        <v>439</v>
      </c>
      <c r="C87" s="131" t="s">
        <v>446</v>
      </c>
      <c r="D87" s="131" t="s">
        <v>479</v>
      </c>
    </row>
    <row r="88" spans="2:4" x14ac:dyDescent="0.25">
      <c r="B88" s="272" t="s">
        <v>491</v>
      </c>
      <c r="C88" s="131" t="s">
        <v>492</v>
      </c>
      <c r="D88" s="132"/>
    </row>
    <row r="89" spans="2:4" ht="37.9" customHeight="1" x14ac:dyDescent="0.25">
      <c r="B89" s="254"/>
      <c r="C89" s="131" t="s">
        <v>493</v>
      </c>
      <c r="D89" s="131" t="s">
        <v>494</v>
      </c>
    </row>
    <row r="90" spans="2:4" ht="25.5" x14ac:dyDescent="0.25">
      <c r="B90" s="255"/>
      <c r="C90" s="131" t="s">
        <v>495</v>
      </c>
      <c r="D90" s="132"/>
    </row>
    <row r="91" spans="2:4" x14ac:dyDescent="0.25">
      <c r="B91" s="251" t="s">
        <v>496</v>
      </c>
      <c r="C91" s="252"/>
      <c r="D91" s="252"/>
    </row>
    <row r="92" spans="2:4" ht="35.450000000000003" customHeight="1" x14ac:dyDescent="0.25">
      <c r="B92" s="140" t="s">
        <v>439</v>
      </c>
      <c r="C92" s="131" t="s">
        <v>446</v>
      </c>
      <c r="D92" s="131" t="s">
        <v>479</v>
      </c>
    </row>
    <row r="93" spans="2:4" ht="39.6" customHeight="1" x14ac:dyDescent="0.25">
      <c r="B93" s="272" t="s">
        <v>497</v>
      </c>
      <c r="C93" s="131" t="s">
        <v>498</v>
      </c>
      <c r="D93" s="132" t="s">
        <v>499</v>
      </c>
    </row>
    <row r="94" spans="2:4" ht="25.5" x14ac:dyDescent="0.25">
      <c r="B94" s="254"/>
      <c r="C94" s="131" t="s">
        <v>500</v>
      </c>
      <c r="D94" s="133"/>
    </row>
    <row r="95" spans="2:4" ht="30.6" customHeight="1" x14ac:dyDescent="0.25">
      <c r="B95" s="254"/>
      <c r="C95" s="131" t="s">
        <v>501</v>
      </c>
      <c r="D95" s="131" t="s">
        <v>502</v>
      </c>
    </row>
    <row r="96" spans="2:4" x14ac:dyDescent="0.25">
      <c r="B96" s="254"/>
      <c r="C96" s="131" t="s">
        <v>503</v>
      </c>
      <c r="D96" s="131" t="s">
        <v>504</v>
      </c>
    </row>
    <row r="97" spans="2:4" ht="28.15" customHeight="1" x14ac:dyDescent="0.25">
      <c r="B97" s="255"/>
      <c r="C97" s="131" t="s">
        <v>505</v>
      </c>
      <c r="D97" s="131" t="s">
        <v>504</v>
      </c>
    </row>
    <row r="98" spans="2:4" x14ac:dyDescent="0.25">
      <c r="B98" s="277" t="s">
        <v>381</v>
      </c>
      <c r="C98" s="278" t="s">
        <v>382</v>
      </c>
      <c r="D98" s="278" t="s">
        <v>383</v>
      </c>
    </row>
    <row r="99" spans="2:4" x14ac:dyDescent="0.25">
      <c r="B99" s="261"/>
      <c r="C99" s="263"/>
      <c r="D99" s="263"/>
    </row>
    <row r="100" spans="2:4" x14ac:dyDescent="0.25">
      <c r="B100" s="264" t="s">
        <v>506</v>
      </c>
      <c r="C100" s="265"/>
      <c r="D100" s="265"/>
    </row>
    <row r="101" spans="2:4" ht="34.15" customHeight="1" x14ac:dyDescent="0.25">
      <c r="B101" s="140" t="s">
        <v>439</v>
      </c>
      <c r="C101" s="131" t="s">
        <v>446</v>
      </c>
      <c r="D101" s="131" t="s">
        <v>507</v>
      </c>
    </row>
    <row r="102" spans="2:4" ht="33" customHeight="1" x14ac:dyDescent="0.25">
      <c r="B102" s="270" t="s">
        <v>508</v>
      </c>
      <c r="C102" s="131" t="s">
        <v>509</v>
      </c>
      <c r="D102" s="131" t="s">
        <v>510</v>
      </c>
    </row>
    <row r="103" spans="2:4" ht="30.6" customHeight="1" x14ac:dyDescent="0.25">
      <c r="B103" s="279"/>
      <c r="C103" s="131" t="s">
        <v>511</v>
      </c>
      <c r="D103" s="131" t="s">
        <v>512</v>
      </c>
    </row>
    <row r="104" spans="2:4" x14ac:dyDescent="0.25">
      <c r="B104" s="279"/>
      <c r="C104" s="131" t="s">
        <v>513</v>
      </c>
      <c r="D104" s="131" t="s">
        <v>514</v>
      </c>
    </row>
    <row r="105" spans="2:4" ht="33" customHeight="1" x14ac:dyDescent="0.25">
      <c r="B105" s="279"/>
      <c r="C105" s="131" t="s">
        <v>515</v>
      </c>
      <c r="D105" s="131" t="s">
        <v>516</v>
      </c>
    </row>
    <row r="106" spans="2:4" ht="36.6" customHeight="1" x14ac:dyDescent="0.25">
      <c r="B106" s="271"/>
      <c r="C106" s="131" t="s">
        <v>517</v>
      </c>
      <c r="D106" s="131" t="s">
        <v>518</v>
      </c>
    </row>
    <row r="107" spans="2:4" x14ac:dyDescent="0.25">
      <c r="B107" s="251" t="s">
        <v>519</v>
      </c>
      <c r="C107" s="252"/>
      <c r="D107" s="252"/>
    </row>
    <row r="108" spans="2:4" ht="32.450000000000003" customHeight="1" x14ac:dyDescent="0.25">
      <c r="B108" s="140" t="s">
        <v>439</v>
      </c>
      <c r="C108" s="131" t="s">
        <v>446</v>
      </c>
      <c r="D108" s="131" t="s">
        <v>507</v>
      </c>
    </row>
    <row r="109" spans="2:4" ht="52.15" customHeight="1" x14ac:dyDescent="0.25">
      <c r="B109" s="272" t="s">
        <v>520</v>
      </c>
      <c r="C109" s="131" t="s">
        <v>521</v>
      </c>
      <c r="D109" s="132"/>
    </row>
    <row r="110" spans="2:4" x14ac:dyDescent="0.25">
      <c r="B110" s="254"/>
      <c r="C110" s="256" t="s">
        <v>522</v>
      </c>
      <c r="D110" s="258"/>
    </row>
    <row r="111" spans="2:4" x14ac:dyDescent="0.25">
      <c r="B111" s="254"/>
      <c r="C111" s="257"/>
      <c r="D111" s="259"/>
    </row>
    <row r="112" spans="2:4" x14ac:dyDescent="0.25">
      <c r="B112" s="254"/>
      <c r="C112" s="268" t="s">
        <v>523</v>
      </c>
      <c r="D112" s="273"/>
    </row>
    <row r="113" spans="2:4" ht="7.15" customHeight="1" x14ac:dyDescent="0.25">
      <c r="B113" s="254"/>
      <c r="C113" s="269"/>
      <c r="D113" s="274"/>
    </row>
    <row r="114" spans="2:4" hidden="1" x14ac:dyDescent="0.25">
      <c r="B114" s="254"/>
      <c r="C114" s="269"/>
      <c r="D114" s="274"/>
    </row>
    <row r="115" spans="2:4" hidden="1" x14ac:dyDescent="0.25">
      <c r="B115" s="254"/>
      <c r="C115" s="257"/>
      <c r="D115" s="259"/>
    </row>
    <row r="116" spans="2:4" ht="48" customHeight="1" x14ac:dyDescent="0.25">
      <c r="B116" s="255"/>
      <c r="C116" s="131" t="s">
        <v>524</v>
      </c>
      <c r="D116" s="132"/>
    </row>
    <row r="117" spans="2:4" x14ac:dyDescent="0.25">
      <c r="B117" s="264" t="s">
        <v>525</v>
      </c>
      <c r="C117" s="265"/>
      <c r="D117" s="265"/>
    </row>
    <row r="118" spans="2:4" ht="31.15" customHeight="1" x14ac:dyDescent="0.25">
      <c r="B118" s="140" t="s">
        <v>439</v>
      </c>
      <c r="C118" s="131" t="s">
        <v>446</v>
      </c>
      <c r="D118" s="131" t="s">
        <v>526</v>
      </c>
    </row>
    <row r="119" spans="2:4" ht="31.15" customHeight="1" x14ac:dyDescent="0.25">
      <c r="B119" s="140" t="s">
        <v>527</v>
      </c>
      <c r="C119" s="131" t="s">
        <v>528</v>
      </c>
      <c r="D119" s="131" t="s">
        <v>529</v>
      </c>
    </row>
    <row r="120" spans="2:4" ht="31.15" customHeight="1" x14ac:dyDescent="0.25">
      <c r="B120" s="272" t="s">
        <v>527</v>
      </c>
      <c r="C120" s="131" t="s">
        <v>530</v>
      </c>
      <c r="D120" s="131" t="s">
        <v>529</v>
      </c>
    </row>
    <row r="121" spans="2:4" ht="31.15" customHeight="1" x14ac:dyDescent="0.25">
      <c r="B121" s="254"/>
      <c r="C121" s="131" t="s">
        <v>531</v>
      </c>
      <c r="D121" s="131" t="s">
        <v>532</v>
      </c>
    </row>
    <row r="122" spans="2:4" ht="31.15" customHeight="1" x14ac:dyDescent="0.25">
      <c r="B122" s="254"/>
      <c r="C122" s="131" t="s">
        <v>533</v>
      </c>
      <c r="D122" s="131" t="s">
        <v>534</v>
      </c>
    </row>
    <row r="123" spans="2:4" ht="31.15" customHeight="1" x14ac:dyDescent="0.25">
      <c r="B123" s="254"/>
      <c r="C123" s="131" t="s">
        <v>535</v>
      </c>
      <c r="D123" s="131" t="s">
        <v>536</v>
      </c>
    </row>
    <row r="124" spans="2:4" ht="32.450000000000003" customHeight="1" x14ac:dyDescent="0.25">
      <c r="B124" s="254"/>
      <c r="C124" s="131" t="s">
        <v>537</v>
      </c>
      <c r="D124" s="131" t="s">
        <v>534</v>
      </c>
    </row>
    <row r="125" spans="2:4" ht="32.450000000000003" customHeight="1" x14ac:dyDescent="0.25">
      <c r="B125" s="255"/>
      <c r="C125" s="131" t="s">
        <v>538</v>
      </c>
      <c r="D125" s="131" t="s">
        <v>534</v>
      </c>
    </row>
    <row r="126" spans="2:4" x14ac:dyDescent="0.25">
      <c r="B126" s="251" t="s">
        <v>539</v>
      </c>
      <c r="C126" s="252"/>
      <c r="D126" s="252"/>
    </row>
    <row r="127" spans="2:4" ht="32.450000000000003" customHeight="1" x14ac:dyDescent="0.25">
      <c r="B127" s="140" t="s">
        <v>439</v>
      </c>
      <c r="C127" s="131" t="s">
        <v>446</v>
      </c>
      <c r="D127" s="131" t="s">
        <v>526</v>
      </c>
    </row>
    <row r="128" spans="2:4" ht="32.450000000000003" customHeight="1" x14ac:dyDescent="0.25">
      <c r="B128" s="272" t="s">
        <v>540</v>
      </c>
      <c r="C128" s="131" t="s">
        <v>541</v>
      </c>
      <c r="D128" s="131" t="s">
        <v>536</v>
      </c>
    </row>
    <row r="129" spans="2:4" ht="32.450000000000003" customHeight="1" x14ac:dyDescent="0.25">
      <c r="B129" s="254"/>
      <c r="C129" s="131" t="s">
        <v>542</v>
      </c>
      <c r="D129" s="131" t="s">
        <v>543</v>
      </c>
    </row>
    <row r="130" spans="2:4" ht="32.450000000000003" customHeight="1" x14ac:dyDescent="0.25">
      <c r="B130" s="254"/>
      <c r="C130" s="131" t="s">
        <v>544</v>
      </c>
      <c r="D130" s="131" t="s">
        <v>536</v>
      </c>
    </row>
    <row r="131" spans="2:4" ht="32.450000000000003" customHeight="1" x14ac:dyDescent="0.25">
      <c r="B131" s="254"/>
      <c r="C131" s="131" t="s">
        <v>545</v>
      </c>
      <c r="D131" s="131" t="s">
        <v>536</v>
      </c>
    </row>
    <row r="132" spans="2:4" ht="32.450000000000003" customHeight="1" x14ac:dyDescent="0.25">
      <c r="B132" s="255"/>
      <c r="C132" s="131" t="s">
        <v>546</v>
      </c>
      <c r="D132" s="131" t="s">
        <v>536</v>
      </c>
    </row>
    <row r="133" spans="2:4" x14ac:dyDescent="0.25">
      <c r="B133" s="277" t="s">
        <v>381</v>
      </c>
      <c r="C133" s="278" t="s">
        <v>382</v>
      </c>
      <c r="D133" s="278" t="s">
        <v>383</v>
      </c>
    </row>
    <row r="134" spans="2:4" x14ac:dyDescent="0.25">
      <c r="B134" s="261"/>
      <c r="C134" s="263"/>
      <c r="D134" s="263"/>
    </row>
    <row r="135" spans="2:4" x14ac:dyDescent="0.25">
      <c r="B135" s="264" t="s">
        <v>547</v>
      </c>
      <c r="C135" s="265"/>
      <c r="D135" s="265"/>
    </row>
    <row r="136" spans="2:4" ht="33" customHeight="1" x14ac:dyDescent="0.25">
      <c r="B136" s="140" t="s">
        <v>439</v>
      </c>
      <c r="C136" s="131" t="s">
        <v>446</v>
      </c>
      <c r="D136" s="131" t="s">
        <v>548</v>
      </c>
    </row>
    <row r="137" spans="2:4" ht="35.450000000000003" customHeight="1" x14ac:dyDescent="0.25">
      <c r="B137" s="270" t="s">
        <v>549</v>
      </c>
      <c r="C137" s="131" t="s">
        <v>550</v>
      </c>
      <c r="D137" s="132"/>
    </row>
    <row r="138" spans="2:4" x14ac:dyDescent="0.25">
      <c r="B138" s="279"/>
      <c r="C138" s="268" t="s">
        <v>551</v>
      </c>
      <c r="D138" s="273"/>
    </row>
    <row r="139" spans="2:4" x14ac:dyDescent="0.25">
      <c r="B139" s="279"/>
      <c r="C139" s="269"/>
      <c r="D139" s="274"/>
    </row>
    <row r="140" spans="2:4" ht="2.4500000000000002" customHeight="1" x14ac:dyDescent="0.25">
      <c r="B140" s="279"/>
      <c r="C140" s="269"/>
      <c r="D140" s="274"/>
    </row>
    <row r="141" spans="2:4" hidden="1" x14ac:dyDescent="0.25">
      <c r="B141" s="279"/>
      <c r="C141" s="269"/>
      <c r="D141" s="274"/>
    </row>
    <row r="142" spans="2:4" hidden="1" x14ac:dyDescent="0.25">
      <c r="B142" s="271"/>
      <c r="C142" s="257"/>
      <c r="D142" s="259"/>
    </row>
    <row r="143" spans="2:4" x14ac:dyDescent="0.25">
      <c r="B143" s="251" t="s">
        <v>552</v>
      </c>
      <c r="C143" s="252"/>
      <c r="D143" s="252"/>
    </row>
    <row r="144" spans="2:4" ht="47.45" customHeight="1" x14ac:dyDescent="0.25">
      <c r="B144" s="140" t="s">
        <v>439</v>
      </c>
      <c r="C144" s="131" t="s">
        <v>446</v>
      </c>
      <c r="D144" s="131" t="s">
        <v>441</v>
      </c>
    </row>
    <row r="145" spans="2:4" ht="25.5" x14ac:dyDescent="0.25">
      <c r="B145" s="272" t="s">
        <v>553</v>
      </c>
      <c r="C145" s="131" t="s">
        <v>554</v>
      </c>
      <c r="D145" s="131" t="s">
        <v>555</v>
      </c>
    </row>
    <row r="146" spans="2:4" ht="43.9" customHeight="1" x14ac:dyDescent="0.25">
      <c r="B146" s="254"/>
      <c r="C146" s="131" t="s">
        <v>556</v>
      </c>
      <c r="D146" s="131" t="s">
        <v>557</v>
      </c>
    </row>
    <row r="147" spans="2:4" ht="34.15" customHeight="1" x14ac:dyDescent="0.25">
      <c r="B147" s="255"/>
      <c r="C147" s="131" t="s">
        <v>558</v>
      </c>
      <c r="D147" s="131" t="s">
        <v>437</v>
      </c>
    </row>
    <row r="148" spans="2:4" x14ac:dyDescent="0.25">
      <c r="B148" s="251" t="s">
        <v>559</v>
      </c>
      <c r="C148" s="252"/>
      <c r="D148" s="252"/>
    </row>
    <row r="149" spans="2:4" ht="38.450000000000003" customHeight="1" x14ac:dyDescent="0.25">
      <c r="B149" s="140" t="s">
        <v>439</v>
      </c>
      <c r="C149" s="131" t="s">
        <v>446</v>
      </c>
      <c r="D149" s="131" t="s">
        <v>507</v>
      </c>
    </row>
    <row r="150" spans="2:4" ht="38.450000000000003" customHeight="1" x14ac:dyDescent="0.25">
      <c r="B150" s="277" t="s">
        <v>560</v>
      </c>
      <c r="C150" s="134" t="s">
        <v>561</v>
      </c>
      <c r="D150" s="135"/>
    </row>
    <row r="151" spans="2:4" x14ac:dyDescent="0.25">
      <c r="B151" s="271"/>
      <c r="C151" s="132"/>
      <c r="D151" s="132"/>
    </row>
    <row r="152" spans="2:4" x14ac:dyDescent="0.25">
      <c r="B152" s="251" t="s">
        <v>562</v>
      </c>
      <c r="C152" s="252"/>
      <c r="D152" s="252"/>
    </row>
    <row r="153" spans="2:4" ht="30" customHeight="1" x14ac:dyDescent="0.25">
      <c r="B153" s="140" t="s">
        <v>439</v>
      </c>
      <c r="C153" s="131" t="s">
        <v>446</v>
      </c>
      <c r="D153" s="131" t="s">
        <v>548</v>
      </c>
    </row>
    <row r="154" spans="2:4" ht="30" customHeight="1" x14ac:dyDescent="0.25">
      <c r="B154" s="272" t="s">
        <v>563</v>
      </c>
      <c r="C154" s="131" t="s">
        <v>564</v>
      </c>
      <c r="D154" s="131" t="s">
        <v>565</v>
      </c>
    </row>
    <row r="155" spans="2:4" ht="30" customHeight="1" x14ac:dyDescent="0.25">
      <c r="B155" s="254"/>
      <c r="C155" s="131" t="s">
        <v>566</v>
      </c>
      <c r="D155" s="132" t="s">
        <v>567</v>
      </c>
    </row>
    <row r="156" spans="2:4" ht="30" customHeight="1" x14ac:dyDescent="0.25">
      <c r="B156" s="254"/>
      <c r="C156" s="131" t="s">
        <v>568</v>
      </c>
      <c r="D156" s="131" t="s">
        <v>569</v>
      </c>
    </row>
    <row r="157" spans="2:4" ht="30" customHeight="1" x14ac:dyDescent="0.25">
      <c r="B157" s="254"/>
      <c r="C157" s="131" t="s">
        <v>570</v>
      </c>
      <c r="D157" s="131" t="s">
        <v>571</v>
      </c>
    </row>
    <row r="158" spans="2:4" ht="31.15" customHeight="1" x14ac:dyDescent="0.25">
      <c r="B158" s="254"/>
      <c r="C158" s="131" t="s">
        <v>572</v>
      </c>
      <c r="D158" s="131" t="s">
        <v>573</v>
      </c>
    </row>
    <row r="159" spans="2:4" ht="48.6" customHeight="1" x14ac:dyDescent="0.25">
      <c r="B159" s="254"/>
      <c r="C159" s="131" t="s">
        <v>574</v>
      </c>
      <c r="D159" s="131" t="s">
        <v>569</v>
      </c>
    </row>
    <row r="160" spans="2:4" ht="48.6" customHeight="1" x14ac:dyDescent="0.25">
      <c r="B160" s="254"/>
      <c r="C160" s="131" t="s">
        <v>575</v>
      </c>
      <c r="D160" s="131" t="s">
        <v>576</v>
      </c>
    </row>
    <row r="161" spans="2:4" ht="35.450000000000003" customHeight="1" x14ac:dyDescent="0.25">
      <c r="B161" s="255"/>
      <c r="C161" s="131" t="s">
        <v>577</v>
      </c>
      <c r="D161" s="131" t="s">
        <v>565</v>
      </c>
    </row>
    <row r="162" spans="2:4" x14ac:dyDescent="0.25">
      <c r="B162" s="277" t="s">
        <v>381</v>
      </c>
      <c r="C162" s="278" t="s">
        <v>382</v>
      </c>
      <c r="D162" s="278" t="s">
        <v>383</v>
      </c>
    </row>
    <row r="163" spans="2:4" x14ac:dyDescent="0.25">
      <c r="B163" s="261"/>
      <c r="C163" s="263"/>
      <c r="D163" s="263"/>
    </row>
    <row r="164" spans="2:4" ht="47.45" customHeight="1" x14ac:dyDescent="0.25">
      <c r="B164" s="253" t="s">
        <v>563</v>
      </c>
      <c r="C164" s="134" t="s">
        <v>578</v>
      </c>
      <c r="D164" s="135" t="s">
        <v>579</v>
      </c>
    </row>
    <row r="165" spans="2:4" ht="47.45" customHeight="1" x14ac:dyDescent="0.25">
      <c r="B165" s="255"/>
      <c r="C165" s="131" t="s">
        <v>580</v>
      </c>
      <c r="D165" s="132" t="s">
        <v>581</v>
      </c>
    </row>
    <row r="166" spans="2:4" x14ac:dyDescent="0.25">
      <c r="B166" s="251" t="s">
        <v>582</v>
      </c>
      <c r="C166" s="252"/>
      <c r="D166" s="252"/>
    </row>
    <row r="167" spans="2:4" ht="28.9" customHeight="1" x14ac:dyDescent="0.25">
      <c r="B167" s="140" t="s">
        <v>439</v>
      </c>
      <c r="C167" s="131" t="s">
        <v>446</v>
      </c>
      <c r="D167" s="139" t="s">
        <v>441</v>
      </c>
    </row>
    <row r="168" spans="2:4" ht="28.9" customHeight="1" x14ac:dyDescent="0.25">
      <c r="B168" s="270" t="s">
        <v>583</v>
      </c>
      <c r="C168" s="131" t="s">
        <v>584</v>
      </c>
      <c r="D168" s="131" t="s">
        <v>396</v>
      </c>
    </row>
    <row r="169" spans="2:4" ht="28.9" customHeight="1" x14ac:dyDescent="0.25">
      <c r="B169" s="279"/>
      <c r="C169" s="131" t="s">
        <v>585</v>
      </c>
      <c r="D169" s="131" t="s">
        <v>586</v>
      </c>
    </row>
    <row r="170" spans="2:4" ht="28.9" customHeight="1" x14ac:dyDescent="0.25">
      <c r="B170" s="271"/>
      <c r="C170" s="131" t="s">
        <v>587</v>
      </c>
      <c r="D170" s="131" t="s">
        <v>588</v>
      </c>
    </row>
    <row r="171" spans="2:4" x14ac:dyDescent="0.25">
      <c r="B171" s="251" t="s">
        <v>589</v>
      </c>
      <c r="C171" s="252"/>
      <c r="D171" s="252"/>
    </row>
    <row r="172" spans="2:4" ht="35.450000000000003" customHeight="1" x14ac:dyDescent="0.25">
      <c r="B172" s="140" t="s">
        <v>439</v>
      </c>
      <c r="C172" s="131" t="s">
        <v>446</v>
      </c>
      <c r="D172" s="131" t="s">
        <v>507</v>
      </c>
    </row>
    <row r="173" spans="2:4" ht="31.9" customHeight="1" x14ac:dyDescent="0.25">
      <c r="B173" s="270" t="s">
        <v>590</v>
      </c>
      <c r="C173" s="131" t="s">
        <v>591</v>
      </c>
      <c r="D173" s="131" t="s">
        <v>592</v>
      </c>
    </row>
    <row r="174" spans="2:4" x14ac:dyDescent="0.25">
      <c r="B174" s="279"/>
      <c r="C174" s="268" t="s">
        <v>593</v>
      </c>
      <c r="D174" s="273"/>
    </row>
    <row r="175" spans="2:4" x14ac:dyDescent="0.25">
      <c r="B175" s="271"/>
      <c r="C175" s="257"/>
      <c r="D175" s="259"/>
    </row>
    <row r="176" spans="2:4" x14ac:dyDescent="0.25">
      <c r="B176" s="277" t="s">
        <v>381</v>
      </c>
      <c r="C176" s="278" t="s">
        <v>382</v>
      </c>
      <c r="D176" s="278" t="s">
        <v>383</v>
      </c>
    </row>
    <row r="177" spans="2:4" x14ac:dyDescent="0.25">
      <c r="B177" s="261"/>
      <c r="C177" s="263"/>
      <c r="D177" s="263"/>
    </row>
    <row r="178" spans="2:4" x14ac:dyDescent="0.25">
      <c r="B178" s="264" t="s">
        <v>594</v>
      </c>
      <c r="C178" s="265"/>
      <c r="D178" s="265"/>
    </row>
    <row r="179" spans="2:4" ht="35.450000000000003" customHeight="1" x14ac:dyDescent="0.25">
      <c r="B179" s="140" t="s">
        <v>439</v>
      </c>
      <c r="C179" s="131" t="s">
        <v>446</v>
      </c>
      <c r="D179" s="131" t="s">
        <v>507</v>
      </c>
    </row>
    <row r="180" spans="2:4" ht="35.450000000000003" customHeight="1" x14ac:dyDescent="0.25">
      <c r="B180" s="140" t="s">
        <v>595</v>
      </c>
      <c r="C180" s="131" t="s">
        <v>596</v>
      </c>
      <c r="D180" s="132" t="s">
        <v>597</v>
      </c>
    </row>
    <row r="181" spans="2:4" x14ac:dyDescent="0.25">
      <c r="B181" s="251" t="s">
        <v>598</v>
      </c>
      <c r="C181" s="252"/>
      <c r="D181" s="252"/>
    </row>
    <row r="182" spans="2:4" ht="46.15" customHeight="1" x14ac:dyDescent="0.25">
      <c r="B182" s="140" t="s">
        <v>439</v>
      </c>
      <c r="C182" s="131" t="s">
        <v>446</v>
      </c>
      <c r="D182" s="139" t="s">
        <v>441</v>
      </c>
    </row>
    <row r="183" spans="2:4" ht="46.15" customHeight="1" x14ac:dyDescent="0.25">
      <c r="B183" s="142" t="s">
        <v>599</v>
      </c>
      <c r="C183" s="131" t="s">
        <v>600</v>
      </c>
      <c r="D183" s="132" t="s">
        <v>601</v>
      </c>
    </row>
    <row r="184" spans="2:4" x14ac:dyDescent="0.25">
      <c r="B184" s="251" t="s">
        <v>602</v>
      </c>
      <c r="C184" s="252"/>
      <c r="D184" s="252"/>
    </row>
    <row r="185" spans="2:4" ht="36.6" customHeight="1" x14ac:dyDescent="0.25">
      <c r="B185" s="140" t="s">
        <v>439</v>
      </c>
      <c r="C185" s="131" t="s">
        <v>446</v>
      </c>
      <c r="D185" s="131" t="s">
        <v>507</v>
      </c>
    </row>
    <row r="186" spans="2:4" ht="36.6" customHeight="1" x14ac:dyDescent="0.25">
      <c r="B186" s="140" t="s">
        <v>603</v>
      </c>
      <c r="C186" s="131" t="s">
        <v>604</v>
      </c>
      <c r="D186" s="131" t="s">
        <v>605</v>
      </c>
    </row>
    <row r="187" spans="2:4" x14ac:dyDescent="0.25">
      <c r="B187" s="251" t="s">
        <v>606</v>
      </c>
      <c r="C187" s="252"/>
      <c r="D187" s="252"/>
    </row>
    <row r="188" spans="2:4" ht="35.450000000000003" customHeight="1" x14ac:dyDescent="0.25">
      <c r="B188" s="140" t="s">
        <v>439</v>
      </c>
      <c r="C188" s="131" t="s">
        <v>446</v>
      </c>
      <c r="D188" s="131" t="s">
        <v>507</v>
      </c>
    </row>
    <row r="189" spans="2:4" ht="35.450000000000003" customHeight="1" x14ac:dyDescent="0.25">
      <c r="B189" s="142" t="s">
        <v>607</v>
      </c>
      <c r="C189" s="131" t="s">
        <v>608</v>
      </c>
      <c r="D189" s="131" t="s">
        <v>605</v>
      </c>
    </row>
    <row r="190" spans="2:4" x14ac:dyDescent="0.25">
      <c r="B190" s="264" t="s">
        <v>609</v>
      </c>
      <c r="C190" s="265"/>
      <c r="D190" s="265"/>
    </row>
    <row r="191" spans="2:4" ht="34.15" customHeight="1" x14ac:dyDescent="0.25">
      <c r="B191" s="140" t="s">
        <v>439</v>
      </c>
      <c r="C191" s="131" t="s">
        <v>446</v>
      </c>
      <c r="D191" s="131" t="s">
        <v>507</v>
      </c>
    </row>
    <row r="192" spans="2:4" x14ac:dyDescent="0.25">
      <c r="B192" s="272" t="s">
        <v>610</v>
      </c>
      <c r="C192" s="268" t="s">
        <v>611</v>
      </c>
      <c r="D192" s="273"/>
    </row>
    <row r="193" spans="2:4" x14ac:dyDescent="0.25">
      <c r="B193" s="255"/>
      <c r="C193" s="257"/>
      <c r="D193" s="259"/>
    </row>
    <row r="194" spans="2:4" x14ac:dyDescent="0.25">
      <c r="B194" s="251" t="s">
        <v>612</v>
      </c>
      <c r="C194" s="252"/>
      <c r="D194" s="252"/>
    </row>
    <row r="195" spans="2:4" ht="29.45" customHeight="1" x14ac:dyDescent="0.25">
      <c r="B195" s="140" t="s">
        <v>439</v>
      </c>
      <c r="C195" s="131" t="s">
        <v>446</v>
      </c>
      <c r="D195" s="131" t="s">
        <v>507</v>
      </c>
    </row>
    <row r="196" spans="2:4" x14ac:dyDescent="0.25">
      <c r="B196" s="270" t="s">
        <v>613</v>
      </c>
      <c r="C196" s="268" t="s">
        <v>614</v>
      </c>
      <c r="D196" s="273"/>
    </row>
    <row r="197" spans="2:4" x14ac:dyDescent="0.25">
      <c r="B197" s="271"/>
      <c r="C197" s="257"/>
      <c r="D197" s="259"/>
    </row>
    <row r="198" spans="2:4" x14ac:dyDescent="0.25">
      <c r="B198" s="251" t="s">
        <v>615</v>
      </c>
      <c r="C198" s="252"/>
      <c r="D198" s="252"/>
    </row>
    <row r="199" spans="2:4" ht="28.15" customHeight="1" x14ac:dyDescent="0.25">
      <c r="B199" s="140" t="s">
        <v>439</v>
      </c>
      <c r="C199" s="131" t="s">
        <v>446</v>
      </c>
      <c r="D199" s="131" t="s">
        <v>507</v>
      </c>
    </row>
    <row r="200" spans="2:4" ht="28.15" customHeight="1" x14ac:dyDescent="0.25">
      <c r="B200" s="270" t="s">
        <v>616</v>
      </c>
      <c r="C200" s="131" t="s">
        <v>617</v>
      </c>
      <c r="D200" s="131" t="s">
        <v>618</v>
      </c>
    </row>
    <row r="201" spans="2:4" ht="28.15" customHeight="1" x14ac:dyDescent="0.25">
      <c r="B201" s="271"/>
      <c r="C201" s="131" t="s">
        <v>619</v>
      </c>
      <c r="D201" s="132"/>
    </row>
    <row r="202" spans="2:4" x14ac:dyDescent="0.25">
      <c r="B202" s="277" t="s">
        <v>381</v>
      </c>
      <c r="C202" s="278" t="s">
        <v>382</v>
      </c>
      <c r="D202" s="278" t="s">
        <v>383</v>
      </c>
    </row>
    <row r="203" spans="2:4" x14ac:dyDescent="0.25">
      <c r="B203" s="261"/>
      <c r="C203" s="263"/>
      <c r="D203" s="263"/>
    </row>
    <row r="204" spans="2:4" x14ac:dyDescent="0.25">
      <c r="B204" s="264" t="s">
        <v>620</v>
      </c>
      <c r="C204" s="265"/>
      <c r="D204" s="265"/>
    </row>
    <row r="205" spans="2:4" ht="33.6" customHeight="1" x14ac:dyDescent="0.25">
      <c r="B205" s="140" t="s">
        <v>439</v>
      </c>
      <c r="C205" s="131" t="s">
        <v>446</v>
      </c>
      <c r="D205" s="131" t="s">
        <v>548</v>
      </c>
    </row>
    <row r="206" spans="2:4" ht="41.45" customHeight="1" x14ac:dyDescent="0.25">
      <c r="B206" s="140" t="s">
        <v>621</v>
      </c>
      <c r="C206" s="131" t="s">
        <v>622</v>
      </c>
      <c r="D206" s="132"/>
    </row>
    <row r="207" spans="2:4" x14ac:dyDescent="0.25">
      <c r="B207" s="272" t="s">
        <v>621</v>
      </c>
      <c r="C207" s="268" t="s">
        <v>623</v>
      </c>
      <c r="D207" s="273"/>
    </row>
    <row r="208" spans="2:4" x14ac:dyDescent="0.25">
      <c r="B208" s="254"/>
      <c r="C208" s="269"/>
      <c r="D208" s="274"/>
    </row>
    <row r="209" spans="2:4" x14ac:dyDescent="0.25">
      <c r="B209" s="254"/>
      <c r="C209" s="269"/>
      <c r="D209" s="274"/>
    </row>
    <row r="210" spans="2:4" ht="1.1499999999999999" customHeight="1" x14ac:dyDescent="0.25">
      <c r="B210" s="254"/>
      <c r="C210" s="269"/>
      <c r="D210" s="274"/>
    </row>
    <row r="211" spans="2:4" hidden="1" x14ac:dyDescent="0.25">
      <c r="B211" s="255"/>
      <c r="C211" s="257"/>
      <c r="D211" s="259"/>
    </row>
    <row r="212" spans="2:4" x14ac:dyDescent="0.25">
      <c r="B212" s="251" t="s">
        <v>624</v>
      </c>
      <c r="C212" s="252"/>
      <c r="D212" s="252"/>
    </row>
    <row r="213" spans="2:4" ht="25.5" x14ac:dyDescent="0.25">
      <c r="B213" s="140" t="s">
        <v>439</v>
      </c>
      <c r="C213" s="131" t="s">
        <v>446</v>
      </c>
      <c r="D213" s="131" t="s">
        <v>548</v>
      </c>
    </row>
    <row r="214" spans="2:4" x14ac:dyDescent="0.25">
      <c r="B214" s="272" t="s">
        <v>625</v>
      </c>
      <c r="C214" s="268" t="s">
        <v>626</v>
      </c>
      <c r="D214" s="273"/>
    </row>
    <row r="215" spans="2:4" x14ac:dyDescent="0.25">
      <c r="B215" s="255"/>
      <c r="C215" s="257"/>
      <c r="D215" s="259"/>
    </row>
    <row r="216" spans="2:4" x14ac:dyDescent="0.25">
      <c r="B216" s="251" t="s">
        <v>627</v>
      </c>
      <c r="C216" s="252"/>
      <c r="D216" s="252"/>
    </row>
    <row r="217" spans="2:4" ht="39" customHeight="1" x14ac:dyDescent="0.25">
      <c r="B217" s="140" t="s">
        <v>439</v>
      </c>
      <c r="C217" s="131" t="s">
        <v>446</v>
      </c>
      <c r="D217" s="131" t="s">
        <v>548</v>
      </c>
    </row>
    <row r="218" spans="2:4" ht="46.9" customHeight="1" x14ac:dyDescent="0.25">
      <c r="B218" s="140" t="s">
        <v>628</v>
      </c>
      <c r="C218" s="131" t="s">
        <v>629</v>
      </c>
      <c r="D218" s="132"/>
    </row>
    <row r="219" spans="2:4" x14ac:dyDescent="0.25">
      <c r="B219" s="277" t="s">
        <v>381</v>
      </c>
      <c r="C219" s="278" t="s">
        <v>382</v>
      </c>
      <c r="D219" s="278" t="s">
        <v>383</v>
      </c>
    </row>
    <row r="220" spans="2:4" x14ac:dyDescent="0.25">
      <c r="B220" s="261"/>
      <c r="C220" s="263"/>
      <c r="D220" s="263"/>
    </row>
    <row r="221" spans="2:4" x14ac:dyDescent="0.25">
      <c r="B221" s="253" t="s">
        <v>628</v>
      </c>
      <c r="C221" s="256" t="s">
        <v>630</v>
      </c>
      <c r="D221" s="258"/>
    </row>
    <row r="222" spans="2:4" x14ac:dyDescent="0.25">
      <c r="B222" s="255"/>
      <c r="C222" s="257"/>
      <c r="D222" s="259"/>
    </row>
    <row r="223" spans="2:4" x14ac:dyDescent="0.25">
      <c r="B223" s="251" t="s">
        <v>631</v>
      </c>
      <c r="C223" s="252"/>
      <c r="D223" s="252"/>
    </row>
    <row r="224" spans="2:4" ht="46.9" customHeight="1" x14ac:dyDescent="0.25">
      <c r="B224" s="140" t="s">
        <v>439</v>
      </c>
      <c r="C224" s="131" t="s">
        <v>446</v>
      </c>
      <c r="D224" s="139" t="s">
        <v>441</v>
      </c>
    </row>
    <row r="225" spans="2:4" x14ac:dyDescent="0.25">
      <c r="B225" s="253" t="s">
        <v>632</v>
      </c>
      <c r="C225" s="258" t="s">
        <v>633</v>
      </c>
      <c r="D225" s="258"/>
    </row>
    <row r="226" spans="2:4" x14ac:dyDescent="0.25">
      <c r="B226" s="254"/>
      <c r="C226" s="259"/>
      <c r="D226" s="259"/>
    </row>
    <row r="227" spans="2:4" ht="42.6" customHeight="1" x14ac:dyDescent="0.25">
      <c r="B227" s="254"/>
      <c r="C227" s="131" t="s">
        <v>634</v>
      </c>
      <c r="D227" s="131" t="s">
        <v>635</v>
      </c>
    </row>
    <row r="228" spans="2:4" ht="42" customHeight="1" x14ac:dyDescent="0.25">
      <c r="B228" s="255"/>
      <c r="C228" s="131" t="s">
        <v>636</v>
      </c>
      <c r="D228" s="131" t="s">
        <v>635</v>
      </c>
    </row>
    <row r="229" spans="2:4" x14ac:dyDescent="0.25">
      <c r="B229" s="251" t="s">
        <v>637</v>
      </c>
      <c r="C229" s="252"/>
      <c r="D229" s="252"/>
    </row>
    <row r="230" spans="2:4" ht="30" customHeight="1" x14ac:dyDescent="0.25">
      <c r="B230" s="140" t="s">
        <v>439</v>
      </c>
      <c r="C230" s="131" t="s">
        <v>446</v>
      </c>
      <c r="D230" s="131" t="s">
        <v>548</v>
      </c>
    </row>
    <row r="231" spans="2:4" ht="43.9" customHeight="1" x14ac:dyDescent="0.25">
      <c r="B231" s="143" t="s">
        <v>638</v>
      </c>
      <c r="C231" s="138" t="s">
        <v>639</v>
      </c>
      <c r="D231" s="138" t="s">
        <v>640</v>
      </c>
    </row>
  </sheetData>
  <mergeCells count="112">
    <mergeCell ref="B229:D229"/>
    <mergeCell ref="B221:B222"/>
    <mergeCell ref="C221:C222"/>
    <mergeCell ref="D221:D222"/>
    <mergeCell ref="B223:D223"/>
    <mergeCell ref="B216:D216"/>
    <mergeCell ref="B219:B220"/>
    <mergeCell ref="C219:C220"/>
    <mergeCell ref="D219:D220"/>
    <mergeCell ref="B212:D212"/>
    <mergeCell ref="B214:B215"/>
    <mergeCell ref="C214:C215"/>
    <mergeCell ref="D214:D215"/>
    <mergeCell ref="B225:B228"/>
    <mergeCell ref="C225:C226"/>
    <mergeCell ref="D225:D226"/>
    <mergeCell ref="B204:D204"/>
    <mergeCell ref="B207:B211"/>
    <mergeCell ref="C207:C211"/>
    <mergeCell ref="D207:D211"/>
    <mergeCell ref="B198:D198"/>
    <mergeCell ref="B200:B201"/>
    <mergeCell ref="B202:B203"/>
    <mergeCell ref="C202:C203"/>
    <mergeCell ref="D202:D203"/>
    <mergeCell ref="B194:D194"/>
    <mergeCell ref="B196:B197"/>
    <mergeCell ref="C196:C197"/>
    <mergeCell ref="D196:D197"/>
    <mergeCell ref="B187:D187"/>
    <mergeCell ref="B190:D190"/>
    <mergeCell ref="B192:B193"/>
    <mergeCell ref="C192:C193"/>
    <mergeCell ref="D192:D193"/>
    <mergeCell ref="B171:D171"/>
    <mergeCell ref="B154:B161"/>
    <mergeCell ref="B162:B163"/>
    <mergeCell ref="C162:C163"/>
    <mergeCell ref="D162:D163"/>
    <mergeCell ref="B178:D178"/>
    <mergeCell ref="B181:D181"/>
    <mergeCell ref="B184:D184"/>
    <mergeCell ref="B173:B175"/>
    <mergeCell ref="C174:C175"/>
    <mergeCell ref="D174:D175"/>
    <mergeCell ref="B176:B177"/>
    <mergeCell ref="C176:C177"/>
    <mergeCell ref="D176:D177"/>
    <mergeCell ref="B150:B151"/>
    <mergeCell ref="B152:D152"/>
    <mergeCell ref="B135:D135"/>
    <mergeCell ref="B137:B142"/>
    <mergeCell ref="C138:C142"/>
    <mergeCell ref="D138:D142"/>
    <mergeCell ref="B164:B165"/>
    <mergeCell ref="B166:D166"/>
    <mergeCell ref="B168:B170"/>
    <mergeCell ref="B120:B125"/>
    <mergeCell ref="B126:D126"/>
    <mergeCell ref="B128:B132"/>
    <mergeCell ref="B133:B134"/>
    <mergeCell ref="C133:C134"/>
    <mergeCell ref="D133:D134"/>
    <mergeCell ref="B143:D143"/>
    <mergeCell ref="B145:B147"/>
    <mergeCell ref="B148:D148"/>
    <mergeCell ref="B100:D100"/>
    <mergeCell ref="B102:B106"/>
    <mergeCell ref="B107:D107"/>
    <mergeCell ref="B109:B116"/>
    <mergeCell ref="C110:C111"/>
    <mergeCell ref="D110:D111"/>
    <mergeCell ref="C112:C115"/>
    <mergeCell ref="D112:D115"/>
    <mergeCell ref="B117:D117"/>
    <mergeCell ref="B98:B99"/>
    <mergeCell ref="C98:C99"/>
    <mergeCell ref="D98:D99"/>
    <mergeCell ref="B74:D74"/>
    <mergeCell ref="B77:D77"/>
    <mergeCell ref="B79:B85"/>
    <mergeCell ref="C80:C82"/>
    <mergeCell ref="D80:D82"/>
    <mergeCell ref="C84:C85"/>
    <mergeCell ref="D84:D85"/>
    <mergeCell ref="B86:D86"/>
    <mergeCell ref="B88:B90"/>
    <mergeCell ref="B91:D91"/>
    <mergeCell ref="B93:B97"/>
    <mergeCell ref="B65:D65"/>
    <mergeCell ref="B68:D68"/>
    <mergeCell ref="B70:B73"/>
    <mergeCell ref="C70:C71"/>
    <mergeCell ref="D70:D71"/>
    <mergeCell ref="B6:B7"/>
    <mergeCell ref="C6:C7"/>
    <mergeCell ref="D6:D7"/>
    <mergeCell ref="B8:D8"/>
    <mergeCell ref="B9:B40"/>
    <mergeCell ref="C16:C18"/>
    <mergeCell ref="D16:D18"/>
    <mergeCell ref="B61:D61"/>
    <mergeCell ref="B63:B64"/>
    <mergeCell ref="B54:D54"/>
    <mergeCell ref="B56:B60"/>
    <mergeCell ref="C57:C60"/>
    <mergeCell ref="D57:D60"/>
    <mergeCell ref="B41:D41"/>
    <mergeCell ref="B44:D44"/>
    <mergeCell ref="B46:B53"/>
    <mergeCell ref="C48:C52"/>
    <mergeCell ref="D48:D52"/>
  </mergeCells>
  <hyperlinks>
    <hyperlink ref="C6" r:id="rId1" display="Integrated Report FY 23" xr:uid="{00000000-0004-0000-0300-000000000000}"/>
    <hyperlink ref="B3" r:id="rId2" xr:uid="{00000000-0004-0000-0300-000001000000}"/>
    <hyperlink ref="D3" location="Index!A1" display="Index" xr:uid="{00000000-0004-0000-0300-000002000000}"/>
    <hyperlink ref="D4" r:id="rId3" xr:uid="{00000000-0004-0000-0300-000003000000}"/>
  </hyperlinks>
  <pageMargins left="0.7" right="0.7" top="0.75" bottom="0.75" header="0.3" footer="0.3"/>
  <pageSetup paperSize="9" orientation="portrait" verticalDpi="0"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1:G737"/>
  <sheetViews>
    <sheetView showGridLines="0" workbookViewId="0"/>
  </sheetViews>
  <sheetFormatPr defaultColWidth="14.28515625" defaultRowHeight="12.75" x14ac:dyDescent="0.25"/>
  <cols>
    <col min="1" max="1" width="2.7109375" style="63" customWidth="1"/>
    <col min="2" max="2" width="3" style="70" bestFit="1" customWidth="1"/>
    <col min="3" max="3" width="22.42578125" style="67" customWidth="1"/>
    <col min="4" max="4" width="95" style="63" customWidth="1"/>
    <col min="5" max="5" width="36.28515625" style="63" customWidth="1"/>
    <col min="6" max="6" width="23.5703125" style="63" bestFit="1" customWidth="1"/>
    <col min="7" max="16384" width="14.28515625" style="63"/>
  </cols>
  <sheetData>
    <row r="1" spans="2:7" ht="5.0999999999999996" customHeight="1" x14ac:dyDescent="0.25"/>
    <row r="2" spans="2:7" ht="15" customHeight="1" x14ac:dyDescent="0.25">
      <c r="B2" s="281" t="s">
        <v>213</v>
      </c>
      <c r="C2" s="281"/>
      <c r="D2" s="281"/>
      <c r="E2" s="282" t="s">
        <v>167</v>
      </c>
      <c r="F2" s="282"/>
    </row>
    <row r="3" spans="2:7" ht="15" customHeight="1" x14ac:dyDescent="0.25">
      <c r="B3" s="281"/>
      <c r="C3" s="281"/>
      <c r="D3" s="281"/>
      <c r="E3" s="283" t="s">
        <v>1</v>
      </c>
      <c r="F3" s="283"/>
    </row>
    <row r="4" spans="2:7" ht="15" customHeight="1" x14ac:dyDescent="0.25">
      <c r="B4" s="281"/>
      <c r="C4" s="281"/>
      <c r="D4" s="281"/>
      <c r="E4" s="284" t="s">
        <v>2</v>
      </c>
      <c r="F4" s="284"/>
    </row>
    <row r="5" spans="2:7" ht="18" customHeight="1" x14ac:dyDescent="0.25">
      <c r="B5" s="64"/>
      <c r="C5" s="64"/>
      <c r="D5" s="64"/>
      <c r="F5" s="98"/>
    </row>
    <row r="6" spans="2:7" ht="18" customHeight="1" x14ac:dyDescent="0.25">
      <c r="B6" s="64"/>
      <c r="C6" s="64"/>
      <c r="D6" s="64"/>
      <c r="E6" s="285"/>
      <c r="F6" s="285"/>
    </row>
    <row r="7" spans="2:7" ht="18" customHeight="1" x14ac:dyDescent="0.25">
      <c r="B7" s="64"/>
      <c r="C7" s="64"/>
      <c r="D7" s="64"/>
      <c r="E7" s="285"/>
      <c r="F7" s="285"/>
    </row>
    <row r="8" spans="2:7" ht="15" customHeight="1" thickBot="1" x14ac:dyDescent="0.3">
      <c r="B8" s="64"/>
      <c r="C8" s="64"/>
      <c r="D8" s="64"/>
      <c r="E8" s="286"/>
      <c r="F8" s="286"/>
    </row>
    <row r="9" spans="2:7" ht="15.75" customHeight="1" thickTop="1" x14ac:dyDescent="0.25">
      <c r="B9" s="287" t="s">
        <v>214</v>
      </c>
      <c r="C9" s="287"/>
      <c r="D9" s="287"/>
      <c r="E9" s="99" t="s">
        <v>215</v>
      </c>
      <c r="F9" s="99" t="s">
        <v>216</v>
      </c>
    </row>
    <row r="10" spans="2:7" ht="15" x14ac:dyDescent="0.25">
      <c r="B10" s="100">
        <v>1</v>
      </c>
      <c r="C10" s="288" t="s">
        <v>217</v>
      </c>
      <c r="D10" s="288"/>
      <c r="E10" s="101" t="s">
        <v>218</v>
      </c>
      <c r="F10" s="101" t="s">
        <v>242</v>
      </c>
      <c r="G10" s="102"/>
    </row>
    <row r="11" spans="2:7" ht="15" x14ac:dyDescent="0.25">
      <c r="B11" s="103">
        <v>2</v>
      </c>
      <c r="C11" s="280" t="s">
        <v>219</v>
      </c>
      <c r="D11" s="280"/>
      <c r="E11" s="104" t="s">
        <v>218</v>
      </c>
      <c r="F11" s="101" t="s">
        <v>242</v>
      </c>
      <c r="G11" s="102"/>
    </row>
    <row r="12" spans="2:7" ht="15" x14ac:dyDescent="0.25">
      <c r="B12" s="103">
        <v>3</v>
      </c>
      <c r="C12" s="280" t="s">
        <v>220</v>
      </c>
      <c r="D12" s="280"/>
      <c r="E12" s="104" t="s">
        <v>218</v>
      </c>
      <c r="F12" s="101" t="s">
        <v>242</v>
      </c>
      <c r="G12" s="102"/>
    </row>
    <row r="13" spans="2:7" ht="15" x14ac:dyDescent="0.25">
      <c r="B13" s="103">
        <v>4</v>
      </c>
      <c r="C13" s="280" t="s">
        <v>221</v>
      </c>
      <c r="D13" s="280"/>
      <c r="E13" s="104" t="s">
        <v>218</v>
      </c>
      <c r="F13" s="101" t="s">
        <v>242</v>
      </c>
      <c r="G13" s="102"/>
    </row>
    <row r="14" spans="2:7" ht="15" x14ac:dyDescent="0.25">
      <c r="B14" s="103">
        <v>5</v>
      </c>
      <c r="C14" s="280" t="s">
        <v>222</v>
      </c>
      <c r="D14" s="280"/>
      <c r="E14" s="104" t="s">
        <v>223</v>
      </c>
      <c r="F14" s="104" t="s">
        <v>243</v>
      </c>
      <c r="G14" s="102"/>
    </row>
    <row r="15" spans="2:7" ht="15" x14ac:dyDescent="0.25">
      <c r="B15" s="103">
        <v>6</v>
      </c>
      <c r="C15" s="280" t="s">
        <v>224</v>
      </c>
      <c r="D15" s="280"/>
      <c r="E15" s="104" t="s">
        <v>225</v>
      </c>
      <c r="F15" s="104" t="s">
        <v>244</v>
      </c>
      <c r="G15" s="102"/>
    </row>
    <row r="16" spans="2:7" ht="15" x14ac:dyDescent="0.25">
      <c r="B16" s="103">
        <v>7</v>
      </c>
      <c r="C16" s="280" t="s">
        <v>226</v>
      </c>
      <c r="D16" s="280"/>
      <c r="E16" s="104" t="s">
        <v>11</v>
      </c>
      <c r="F16" s="104" t="s">
        <v>245</v>
      </c>
      <c r="G16" s="102"/>
    </row>
    <row r="17" spans="2:7" ht="38.25" x14ac:dyDescent="0.25">
      <c r="B17" s="103">
        <v>8</v>
      </c>
      <c r="C17" s="280" t="s">
        <v>227</v>
      </c>
      <c r="D17" s="280"/>
      <c r="E17" s="104" t="s">
        <v>228</v>
      </c>
      <c r="F17" s="104" t="s">
        <v>246</v>
      </c>
      <c r="G17" s="102"/>
    </row>
    <row r="18" spans="2:7" ht="51" x14ac:dyDescent="0.25">
      <c r="B18" s="103">
        <v>9</v>
      </c>
      <c r="C18" s="280" t="s">
        <v>229</v>
      </c>
      <c r="D18" s="280"/>
      <c r="E18" s="104" t="s">
        <v>230</v>
      </c>
      <c r="F18" s="104" t="s">
        <v>246</v>
      </c>
      <c r="G18" s="102"/>
    </row>
    <row r="19" spans="2:7" ht="15" x14ac:dyDescent="0.25">
      <c r="B19" s="103">
        <v>10</v>
      </c>
      <c r="C19" s="280" t="s">
        <v>231</v>
      </c>
      <c r="D19" s="280"/>
      <c r="E19" s="104" t="s">
        <v>232</v>
      </c>
      <c r="F19" s="101" t="s">
        <v>247</v>
      </c>
      <c r="G19" s="102"/>
    </row>
    <row r="20" spans="2:7" ht="15" x14ac:dyDescent="0.25">
      <c r="B20" s="103">
        <v>11</v>
      </c>
      <c r="C20" s="280" t="s">
        <v>233</v>
      </c>
      <c r="D20" s="280"/>
      <c r="E20" s="104" t="s">
        <v>234</v>
      </c>
      <c r="F20" s="104" t="s">
        <v>248</v>
      </c>
      <c r="G20" s="102"/>
    </row>
    <row r="21" spans="2:7" ht="25.5" x14ac:dyDescent="0.25">
      <c r="B21" s="103">
        <v>12</v>
      </c>
      <c r="C21" s="280" t="s">
        <v>235</v>
      </c>
      <c r="D21" s="280"/>
      <c r="E21" s="104" t="s">
        <v>236</v>
      </c>
      <c r="F21" s="104" t="s">
        <v>250</v>
      </c>
      <c r="G21" s="102"/>
    </row>
    <row r="22" spans="2:7" ht="15" x14ac:dyDescent="0.25">
      <c r="B22" s="103">
        <v>13</v>
      </c>
      <c r="C22" s="280" t="s">
        <v>237</v>
      </c>
      <c r="D22" s="280"/>
      <c r="E22" s="104" t="s">
        <v>238</v>
      </c>
      <c r="F22" s="104" t="s">
        <v>249</v>
      </c>
      <c r="G22" s="102"/>
    </row>
    <row r="23" spans="2:7" ht="15" x14ac:dyDescent="0.25">
      <c r="B23" s="103">
        <v>14</v>
      </c>
      <c r="C23" s="280" t="s">
        <v>239</v>
      </c>
      <c r="D23" s="280"/>
      <c r="E23" s="104" t="s">
        <v>240</v>
      </c>
      <c r="F23" s="104" t="s">
        <v>251</v>
      </c>
      <c r="G23" s="102"/>
    </row>
    <row r="24" spans="2:7" ht="30" customHeight="1" thickBot="1" x14ac:dyDescent="0.3">
      <c r="B24" s="105">
        <v>15</v>
      </c>
      <c r="C24" s="289" t="s">
        <v>241</v>
      </c>
      <c r="D24" s="289"/>
      <c r="E24" s="106" t="s">
        <v>32</v>
      </c>
      <c r="F24" s="106" t="s">
        <v>252</v>
      </c>
      <c r="G24" s="102"/>
    </row>
    <row r="25" spans="2:7" x14ac:dyDescent="0.25">
      <c r="B25" s="69"/>
      <c r="C25" s="66"/>
      <c r="D25" s="62"/>
      <c r="E25" s="62"/>
      <c r="F25" s="62"/>
    </row>
    <row r="26" spans="2:7" x14ac:dyDescent="0.25">
      <c r="B26" s="69"/>
      <c r="C26" s="66"/>
      <c r="D26" s="62"/>
      <c r="E26" s="62"/>
      <c r="F26" s="62"/>
    </row>
    <row r="27" spans="2:7" x14ac:dyDescent="0.25">
      <c r="B27" s="69"/>
      <c r="C27" s="66"/>
      <c r="D27" s="62"/>
      <c r="E27" s="62"/>
      <c r="F27" s="62"/>
    </row>
    <row r="28" spans="2:7" x14ac:dyDescent="0.25">
      <c r="B28" s="69"/>
      <c r="C28" s="66"/>
      <c r="D28" s="62"/>
      <c r="E28" s="62"/>
      <c r="F28" s="62"/>
    </row>
    <row r="29" spans="2:7" x14ac:dyDescent="0.25">
      <c r="B29" s="69"/>
      <c r="C29" s="66"/>
      <c r="D29" s="62"/>
      <c r="E29" s="62"/>
      <c r="F29" s="62"/>
    </row>
    <row r="30" spans="2:7" x14ac:dyDescent="0.25">
      <c r="B30" s="69"/>
      <c r="C30" s="66"/>
      <c r="D30" s="62"/>
      <c r="E30" s="62"/>
      <c r="F30" s="62"/>
    </row>
    <row r="31" spans="2:7" x14ac:dyDescent="0.25">
      <c r="B31" s="69"/>
      <c r="C31" s="66"/>
      <c r="D31" s="62"/>
      <c r="E31" s="62"/>
      <c r="F31" s="62"/>
    </row>
    <row r="32" spans="2:7" x14ac:dyDescent="0.25">
      <c r="B32" s="69"/>
      <c r="C32" s="66"/>
      <c r="D32" s="62"/>
      <c r="E32" s="62"/>
      <c r="F32" s="62"/>
    </row>
    <row r="33" spans="2:6" x14ac:dyDescent="0.25">
      <c r="B33" s="69"/>
      <c r="C33" s="66"/>
      <c r="D33" s="62"/>
      <c r="E33" s="62"/>
      <c r="F33" s="62"/>
    </row>
    <row r="34" spans="2:6" x14ac:dyDescent="0.25">
      <c r="B34" s="69"/>
      <c r="C34" s="66"/>
      <c r="D34" s="62"/>
      <c r="E34" s="62"/>
      <c r="F34" s="62"/>
    </row>
    <row r="35" spans="2:6" x14ac:dyDescent="0.25">
      <c r="B35" s="69"/>
      <c r="C35" s="66"/>
      <c r="D35" s="62"/>
      <c r="E35" s="62"/>
      <c r="F35" s="62"/>
    </row>
    <row r="36" spans="2:6" x14ac:dyDescent="0.25">
      <c r="B36" s="69"/>
      <c r="C36" s="66"/>
      <c r="D36" s="62"/>
      <c r="E36" s="62"/>
      <c r="F36" s="62"/>
    </row>
    <row r="37" spans="2:6" x14ac:dyDescent="0.25">
      <c r="B37" s="69"/>
      <c r="C37" s="66"/>
      <c r="D37" s="62"/>
      <c r="E37" s="62"/>
      <c r="F37" s="62"/>
    </row>
    <row r="38" spans="2:6" x14ac:dyDescent="0.25">
      <c r="B38" s="69"/>
      <c r="C38" s="66"/>
      <c r="D38" s="62"/>
      <c r="E38" s="62"/>
      <c r="F38" s="62"/>
    </row>
    <row r="39" spans="2:6" x14ac:dyDescent="0.25">
      <c r="B39" s="69"/>
      <c r="C39" s="66"/>
      <c r="D39" s="62"/>
      <c r="E39" s="62"/>
      <c r="F39" s="62"/>
    </row>
    <row r="40" spans="2:6" x14ac:dyDescent="0.25">
      <c r="B40" s="69"/>
      <c r="C40" s="66"/>
      <c r="D40" s="62"/>
      <c r="E40" s="62"/>
      <c r="F40" s="62"/>
    </row>
    <row r="41" spans="2:6" x14ac:dyDescent="0.25">
      <c r="B41" s="69"/>
      <c r="C41" s="66"/>
      <c r="D41" s="62"/>
      <c r="E41" s="62"/>
      <c r="F41" s="62"/>
    </row>
    <row r="42" spans="2:6" x14ac:dyDescent="0.25">
      <c r="B42" s="69"/>
      <c r="C42" s="66"/>
      <c r="D42" s="62"/>
      <c r="E42" s="62"/>
      <c r="F42" s="62"/>
    </row>
    <row r="43" spans="2:6" x14ac:dyDescent="0.25">
      <c r="B43" s="69"/>
      <c r="C43" s="66"/>
      <c r="D43" s="62"/>
      <c r="E43" s="62"/>
      <c r="F43" s="62"/>
    </row>
    <row r="44" spans="2:6" x14ac:dyDescent="0.25">
      <c r="B44" s="69"/>
      <c r="C44" s="66"/>
      <c r="D44" s="62"/>
      <c r="E44" s="62"/>
      <c r="F44" s="62"/>
    </row>
    <row r="45" spans="2:6" x14ac:dyDescent="0.25">
      <c r="B45" s="69"/>
      <c r="C45" s="66"/>
      <c r="D45" s="62"/>
      <c r="E45" s="62"/>
      <c r="F45" s="62"/>
    </row>
    <row r="46" spans="2:6" x14ac:dyDescent="0.25">
      <c r="B46" s="69"/>
      <c r="C46" s="66"/>
      <c r="D46" s="62"/>
      <c r="E46" s="62"/>
      <c r="F46" s="62"/>
    </row>
    <row r="47" spans="2:6" x14ac:dyDescent="0.25">
      <c r="B47" s="69"/>
      <c r="C47" s="66"/>
      <c r="D47" s="62"/>
      <c r="E47" s="62"/>
      <c r="F47" s="62"/>
    </row>
    <row r="48" spans="2:6" x14ac:dyDescent="0.25">
      <c r="B48" s="69"/>
      <c r="C48" s="66"/>
      <c r="D48" s="62"/>
      <c r="E48" s="62"/>
      <c r="F48" s="62"/>
    </row>
    <row r="49" spans="2:6" x14ac:dyDescent="0.25">
      <c r="B49" s="69"/>
      <c r="C49" s="66"/>
      <c r="D49" s="62"/>
      <c r="E49" s="62"/>
      <c r="F49" s="62"/>
    </row>
    <row r="50" spans="2:6" x14ac:dyDescent="0.25">
      <c r="B50" s="69"/>
      <c r="C50" s="66"/>
      <c r="D50" s="62"/>
      <c r="E50" s="62"/>
      <c r="F50" s="62"/>
    </row>
    <row r="51" spans="2:6" x14ac:dyDescent="0.25">
      <c r="B51" s="69"/>
      <c r="C51" s="66"/>
      <c r="D51" s="62"/>
      <c r="E51" s="62"/>
      <c r="F51" s="62"/>
    </row>
    <row r="52" spans="2:6" x14ac:dyDescent="0.25">
      <c r="B52" s="69"/>
      <c r="C52" s="66"/>
      <c r="D52" s="62"/>
      <c r="E52" s="62"/>
      <c r="F52" s="62"/>
    </row>
    <row r="53" spans="2:6" x14ac:dyDescent="0.25">
      <c r="B53" s="69"/>
      <c r="C53" s="66"/>
      <c r="D53" s="62"/>
      <c r="E53" s="62"/>
      <c r="F53" s="62"/>
    </row>
    <row r="54" spans="2:6" x14ac:dyDescent="0.25">
      <c r="B54" s="69"/>
      <c r="C54" s="66"/>
      <c r="D54" s="62"/>
      <c r="E54" s="62"/>
      <c r="F54" s="62"/>
    </row>
    <row r="55" spans="2:6" x14ac:dyDescent="0.25">
      <c r="B55" s="69"/>
      <c r="C55" s="66"/>
      <c r="D55" s="62"/>
      <c r="E55" s="62"/>
      <c r="F55" s="62"/>
    </row>
    <row r="56" spans="2:6" x14ac:dyDescent="0.25">
      <c r="B56" s="69"/>
      <c r="C56" s="66"/>
      <c r="D56" s="62"/>
      <c r="E56" s="62"/>
      <c r="F56" s="62"/>
    </row>
    <row r="57" spans="2:6" x14ac:dyDescent="0.25">
      <c r="B57" s="69"/>
      <c r="C57" s="66"/>
      <c r="D57" s="62"/>
      <c r="E57" s="62"/>
      <c r="F57" s="62"/>
    </row>
    <row r="58" spans="2:6" x14ac:dyDescent="0.25">
      <c r="B58" s="69"/>
      <c r="C58" s="66"/>
      <c r="D58" s="62"/>
      <c r="E58" s="62"/>
      <c r="F58" s="62"/>
    </row>
    <row r="59" spans="2:6" x14ac:dyDescent="0.25">
      <c r="B59" s="69"/>
      <c r="C59" s="66"/>
      <c r="D59" s="62"/>
      <c r="E59" s="62"/>
      <c r="F59" s="62"/>
    </row>
    <row r="60" spans="2:6" x14ac:dyDescent="0.25">
      <c r="B60" s="69"/>
      <c r="C60" s="66"/>
      <c r="D60" s="62"/>
      <c r="E60" s="62"/>
      <c r="F60" s="62"/>
    </row>
    <row r="61" spans="2:6" x14ac:dyDescent="0.25">
      <c r="B61" s="69"/>
      <c r="C61" s="66"/>
      <c r="D61" s="62"/>
      <c r="E61" s="62"/>
      <c r="F61" s="62"/>
    </row>
    <row r="62" spans="2:6" x14ac:dyDescent="0.25">
      <c r="B62" s="69"/>
      <c r="C62" s="66"/>
      <c r="D62" s="62"/>
      <c r="E62" s="62"/>
      <c r="F62" s="62"/>
    </row>
    <row r="63" spans="2:6" x14ac:dyDescent="0.25">
      <c r="B63" s="69"/>
      <c r="C63" s="66"/>
      <c r="D63" s="62"/>
      <c r="E63" s="62"/>
      <c r="F63" s="62"/>
    </row>
    <row r="64" spans="2:6" x14ac:dyDescent="0.25">
      <c r="B64" s="69"/>
      <c r="C64" s="66"/>
      <c r="D64" s="62"/>
      <c r="E64" s="62"/>
      <c r="F64" s="62"/>
    </row>
    <row r="65" spans="2:6" x14ac:dyDescent="0.25">
      <c r="B65" s="69"/>
      <c r="C65" s="66"/>
      <c r="D65" s="62"/>
      <c r="E65" s="62"/>
      <c r="F65" s="62"/>
    </row>
    <row r="66" spans="2:6" x14ac:dyDescent="0.25">
      <c r="B66" s="69"/>
      <c r="C66" s="66"/>
      <c r="D66" s="62"/>
      <c r="E66" s="62"/>
      <c r="F66" s="62"/>
    </row>
    <row r="67" spans="2:6" x14ac:dyDescent="0.25">
      <c r="B67" s="69"/>
      <c r="C67" s="66"/>
      <c r="D67" s="62"/>
      <c r="E67" s="62"/>
      <c r="F67" s="62"/>
    </row>
    <row r="68" spans="2:6" x14ac:dyDescent="0.25">
      <c r="B68" s="69"/>
      <c r="C68" s="66"/>
      <c r="D68" s="62"/>
      <c r="E68" s="62"/>
      <c r="F68" s="62"/>
    </row>
    <row r="69" spans="2:6" x14ac:dyDescent="0.25">
      <c r="B69" s="69"/>
      <c r="C69" s="66"/>
      <c r="D69" s="62"/>
      <c r="E69" s="62"/>
      <c r="F69" s="62"/>
    </row>
    <row r="70" spans="2:6" x14ac:dyDescent="0.25">
      <c r="B70" s="69"/>
      <c r="C70" s="66"/>
      <c r="D70" s="62"/>
      <c r="E70" s="62"/>
      <c r="F70" s="62"/>
    </row>
    <row r="71" spans="2:6" x14ac:dyDescent="0.25">
      <c r="B71" s="69"/>
      <c r="C71" s="66"/>
      <c r="D71" s="62"/>
      <c r="E71" s="62"/>
      <c r="F71" s="62"/>
    </row>
    <row r="72" spans="2:6" x14ac:dyDescent="0.25">
      <c r="B72" s="69"/>
      <c r="C72" s="66"/>
      <c r="D72" s="62"/>
      <c r="E72" s="62"/>
      <c r="F72" s="62"/>
    </row>
    <row r="73" spans="2:6" x14ac:dyDescent="0.25">
      <c r="B73" s="69"/>
      <c r="C73" s="66"/>
      <c r="D73" s="62"/>
      <c r="E73" s="62"/>
      <c r="F73" s="62"/>
    </row>
    <row r="74" spans="2:6" x14ac:dyDescent="0.25">
      <c r="B74" s="69"/>
      <c r="C74" s="66"/>
      <c r="D74" s="62"/>
      <c r="E74" s="62"/>
      <c r="F74" s="62"/>
    </row>
    <row r="75" spans="2:6" x14ac:dyDescent="0.25">
      <c r="B75" s="69"/>
      <c r="C75" s="66"/>
      <c r="D75" s="62"/>
      <c r="E75" s="62"/>
      <c r="F75" s="62"/>
    </row>
    <row r="76" spans="2:6" x14ac:dyDescent="0.25">
      <c r="B76" s="69"/>
      <c r="C76" s="66"/>
      <c r="D76" s="62"/>
      <c r="E76" s="62"/>
      <c r="F76" s="62"/>
    </row>
    <row r="77" spans="2:6" x14ac:dyDescent="0.25">
      <c r="B77" s="69"/>
      <c r="C77" s="66"/>
      <c r="D77" s="62"/>
      <c r="E77" s="62"/>
      <c r="F77" s="62"/>
    </row>
    <row r="78" spans="2:6" x14ac:dyDescent="0.25">
      <c r="B78" s="69"/>
      <c r="C78" s="66"/>
      <c r="D78" s="62"/>
      <c r="E78" s="62"/>
      <c r="F78" s="62"/>
    </row>
    <row r="79" spans="2:6" x14ac:dyDescent="0.25">
      <c r="B79" s="69"/>
      <c r="C79" s="66"/>
      <c r="D79" s="62"/>
      <c r="E79" s="62"/>
      <c r="F79" s="62"/>
    </row>
    <row r="80" spans="2:6" x14ac:dyDescent="0.25">
      <c r="B80" s="69"/>
      <c r="C80" s="66"/>
      <c r="D80" s="62"/>
      <c r="E80" s="62"/>
      <c r="F80" s="62"/>
    </row>
    <row r="81" spans="2:6" x14ac:dyDescent="0.25">
      <c r="B81" s="69"/>
      <c r="C81" s="66"/>
      <c r="D81" s="62"/>
      <c r="E81" s="62"/>
      <c r="F81" s="62"/>
    </row>
    <row r="82" spans="2:6" x14ac:dyDescent="0.25">
      <c r="B82" s="69"/>
      <c r="C82" s="66"/>
      <c r="D82" s="62"/>
      <c r="E82" s="62"/>
      <c r="F82" s="62"/>
    </row>
    <row r="83" spans="2:6" x14ac:dyDescent="0.25">
      <c r="B83" s="69"/>
      <c r="C83" s="66"/>
      <c r="D83" s="62"/>
      <c r="E83" s="62"/>
      <c r="F83" s="62"/>
    </row>
    <row r="84" spans="2:6" x14ac:dyDescent="0.25">
      <c r="B84" s="69"/>
      <c r="C84" s="66"/>
      <c r="D84" s="62"/>
      <c r="E84" s="62"/>
      <c r="F84" s="62"/>
    </row>
    <row r="85" spans="2:6" x14ac:dyDescent="0.25">
      <c r="B85" s="69"/>
      <c r="C85" s="66"/>
      <c r="D85" s="62"/>
      <c r="E85" s="62"/>
      <c r="F85" s="62"/>
    </row>
    <row r="86" spans="2:6" x14ac:dyDescent="0.25">
      <c r="B86" s="69"/>
      <c r="C86" s="66"/>
      <c r="D86" s="62"/>
      <c r="E86" s="62"/>
      <c r="F86" s="62"/>
    </row>
    <row r="87" spans="2:6" x14ac:dyDescent="0.25">
      <c r="B87" s="69"/>
      <c r="C87" s="66"/>
      <c r="D87" s="62"/>
      <c r="E87" s="62"/>
      <c r="F87" s="62"/>
    </row>
    <row r="88" spans="2:6" x14ac:dyDescent="0.25">
      <c r="B88" s="69"/>
      <c r="C88" s="66"/>
      <c r="D88" s="62"/>
      <c r="E88" s="62"/>
      <c r="F88" s="62"/>
    </row>
    <row r="89" spans="2:6" x14ac:dyDescent="0.25">
      <c r="B89" s="69"/>
      <c r="C89" s="66"/>
      <c r="D89" s="62"/>
      <c r="E89" s="62"/>
      <c r="F89" s="62"/>
    </row>
    <row r="90" spans="2:6" x14ac:dyDescent="0.25">
      <c r="B90" s="69"/>
      <c r="C90" s="66"/>
      <c r="D90" s="62"/>
      <c r="E90" s="62"/>
      <c r="F90" s="62"/>
    </row>
    <row r="91" spans="2:6" x14ac:dyDescent="0.25">
      <c r="B91" s="69"/>
      <c r="C91" s="66"/>
      <c r="D91" s="62"/>
      <c r="E91" s="62"/>
      <c r="F91" s="62"/>
    </row>
    <row r="92" spans="2:6" x14ac:dyDescent="0.25">
      <c r="B92" s="69"/>
      <c r="C92" s="66"/>
      <c r="D92" s="62"/>
      <c r="E92" s="62"/>
      <c r="F92" s="62"/>
    </row>
    <row r="93" spans="2:6" x14ac:dyDescent="0.25">
      <c r="B93" s="69"/>
      <c r="C93" s="66"/>
      <c r="D93" s="62"/>
      <c r="E93" s="62"/>
      <c r="F93" s="62"/>
    </row>
    <row r="94" spans="2:6" x14ac:dyDescent="0.25">
      <c r="B94" s="69"/>
      <c r="C94" s="66"/>
      <c r="D94" s="62"/>
      <c r="E94" s="62"/>
      <c r="F94" s="62"/>
    </row>
    <row r="95" spans="2:6" x14ac:dyDescent="0.25">
      <c r="B95" s="69"/>
      <c r="C95" s="66"/>
      <c r="D95" s="62"/>
      <c r="E95" s="62"/>
      <c r="F95" s="62"/>
    </row>
    <row r="96" spans="2:6" x14ac:dyDescent="0.25">
      <c r="B96" s="69"/>
      <c r="C96" s="66"/>
      <c r="D96" s="62"/>
      <c r="E96" s="62"/>
      <c r="F96" s="62"/>
    </row>
    <row r="97" spans="2:6" x14ac:dyDescent="0.25">
      <c r="B97" s="69"/>
      <c r="C97" s="66"/>
      <c r="D97" s="62"/>
      <c r="E97" s="62"/>
      <c r="F97" s="62"/>
    </row>
    <row r="98" spans="2:6" x14ac:dyDescent="0.25">
      <c r="B98" s="69"/>
      <c r="C98" s="66"/>
      <c r="D98" s="62"/>
      <c r="E98" s="62"/>
      <c r="F98" s="62"/>
    </row>
    <row r="99" spans="2:6" x14ac:dyDescent="0.25">
      <c r="B99" s="69"/>
      <c r="C99" s="66"/>
      <c r="D99" s="62"/>
      <c r="E99" s="62"/>
      <c r="F99" s="62"/>
    </row>
    <row r="100" spans="2:6" x14ac:dyDescent="0.25">
      <c r="B100" s="69"/>
      <c r="C100" s="66"/>
      <c r="D100" s="62"/>
      <c r="E100" s="62"/>
      <c r="F100" s="62"/>
    </row>
    <row r="101" spans="2:6" x14ac:dyDescent="0.25">
      <c r="B101" s="69"/>
      <c r="C101" s="66"/>
      <c r="D101" s="62"/>
      <c r="E101" s="62"/>
      <c r="F101" s="62"/>
    </row>
    <row r="102" spans="2:6" x14ac:dyDescent="0.25">
      <c r="B102" s="69"/>
      <c r="C102" s="66"/>
      <c r="D102" s="62"/>
      <c r="E102" s="62"/>
      <c r="F102" s="62"/>
    </row>
    <row r="103" spans="2:6" x14ac:dyDescent="0.25">
      <c r="B103" s="69"/>
      <c r="C103" s="66"/>
      <c r="D103" s="62"/>
      <c r="E103" s="62"/>
      <c r="F103" s="62"/>
    </row>
    <row r="104" spans="2:6" x14ac:dyDescent="0.25">
      <c r="B104" s="69"/>
      <c r="C104" s="66"/>
      <c r="D104" s="62"/>
      <c r="E104" s="62"/>
      <c r="F104" s="62"/>
    </row>
    <row r="105" spans="2:6" x14ac:dyDescent="0.25">
      <c r="B105" s="69"/>
      <c r="C105" s="66"/>
      <c r="D105" s="62"/>
      <c r="E105" s="62"/>
      <c r="F105" s="62"/>
    </row>
    <row r="106" spans="2:6" x14ac:dyDescent="0.25">
      <c r="B106" s="69"/>
      <c r="C106" s="66"/>
      <c r="D106" s="62"/>
      <c r="E106" s="62"/>
      <c r="F106" s="62"/>
    </row>
    <row r="107" spans="2:6" x14ac:dyDescent="0.25">
      <c r="B107" s="69"/>
      <c r="C107" s="66"/>
      <c r="D107" s="62"/>
      <c r="E107" s="62"/>
      <c r="F107" s="62"/>
    </row>
    <row r="108" spans="2:6" x14ac:dyDescent="0.25">
      <c r="B108" s="69"/>
      <c r="C108" s="66"/>
      <c r="D108" s="62"/>
      <c r="E108" s="62"/>
      <c r="F108" s="62"/>
    </row>
    <row r="109" spans="2:6" x14ac:dyDescent="0.25">
      <c r="B109" s="69"/>
      <c r="C109" s="66"/>
      <c r="D109" s="62"/>
      <c r="E109" s="62"/>
      <c r="F109" s="62"/>
    </row>
    <row r="110" spans="2:6" x14ac:dyDescent="0.25">
      <c r="B110" s="69"/>
      <c r="C110" s="66"/>
      <c r="D110" s="62"/>
      <c r="E110" s="62"/>
      <c r="F110" s="62"/>
    </row>
    <row r="111" spans="2:6" x14ac:dyDescent="0.25">
      <c r="B111" s="69"/>
      <c r="C111" s="66"/>
      <c r="D111" s="62"/>
      <c r="E111" s="62"/>
      <c r="F111" s="62"/>
    </row>
    <row r="112" spans="2:6" x14ac:dyDescent="0.25">
      <c r="B112" s="69"/>
      <c r="C112" s="66"/>
      <c r="D112" s="62"/>
      <c r="E112" s="62"/>
      <c r="F112" s="62"/>
    </row>
    <row r="113" spans="2:6" x14ac:dyDescent="0.25">
      <c r="B113" s="69"/>
      <c r="C113" s="66"/>
      <c r="D113" s="62"/>
      <c r="E113" s="62"/>
      <c r="F113" s="62"/>
    </row>
    <row r="114" spans="2:6" x14ac:dyDescent="0.25">
      <c r="B114" s="69"/>
      <c r="C114" s="66"/>
      <c r="D114" s="62"/>
      <c r="E114" s="62"/>
      <c r="F114" s="62"/>
    </row>
    <row r="115" spans="2:6" x14ac:dyDescent="0.25">
      <c r="B115" s="69"/>
      <c r="C115" s="66"/>
      <c r="D115" s="62"/>
      <c r="E115" s="62"/>
      <c r="F115" s="62"/>
    </row>
    <row r="116" spans="2:6" x14ac:dyDescent="0.25">
      <c r="B116" s="69"/>
      <c r="C116" s="66"/>
      <c r="D116" s="62"/>
      <c r="E116" s="62"/>
      <c r="F116" s="62"/>
    </row>
    <row r="117" spans="2:6" x14ac:dyDescent="0.25">
      <c r="B117" s="69"/>
      <c r="C117" s="66"/>
      <c r="D117" s="62"/>
      <c r="E117" s="62"/>
      <c r="F117" s="62"/>
    </row>
    <row r="118" spans="2:6" x14ac:dyDescent="0.25">
      <c r="B118" s="69"/>
      <c r="C118" s="66"/>
      <c r="D118" s="62"/>
      <c r="E118" s="62"/>
      <c r="F118" s="62"/>
    </row>
    <row r="119" spans="2:6" x14ac:dyDescent="0.25">
      <c r="B119" s="69"/>
      <c r="C119" s="66"/>
      <c r="D119" s="62"/>
      <c r="E119" s="62"/>
      <c r="F119" s="62"/>
    </row>
    <row r="120" spans="2:6" x14ac:dyDescent="0.25">
      <c r="B120" s="69"/>
      <c r="C120" s="66"/>
      <c r="D120" s="62"/>
      <c r="E120" s="62"/>
      <c r="F120" s="62"/>
    </row>
    <row r="121" spans="2:6" x14ac:dyDescent="0.25">
      <c r="B121" s="69"/>
      <c r="C121" s="66"/>
      <c r="D121" s="62"/>
      <c r="E121" s="62"/>
      <c r="F121" s="62"/>
    </row>
    <row r="122" spans="2:6" x14ac:dyDescent="0.25">
      <c r="B122" s="69"/>
      <c r="C122" s="66"/>
      <c r="D122" s="62"/>
      <c r="E122" s="62"/>
      <c r="F122" s="62"/>
    </row>
    <row r="123" spans="2:6" x14ac:dyDescent="0.25">
      <c r="B123" s="69"/>
      <c r="C123" s="66"/>
      <c r="D123" s="62"/>
      <c r="E123" s="62"/>
      <c r="F123" s="62"/>
    </row>
    <row r="124" spans="2:6" x14ac:dyDescent="0.25">
      <c r="B124" s="69"/>
      <c r="C124" s="66"/>
      <c r="D124" s="62"/>
      <c r="E124" s="62"/>
      <c r="F124" s="62"/>
    </row>
    <row r="125" spans="2:6" x14ac:dyDescent="0.25">
      <c r="B125" s="69"/>
      <c r="C125" s="66"/>
      <c r="D125" s="62"/>
      <c r="E125" s="62"/>
      <c r="F125" s="62"/>
    </row>
    <row r="126" spans="2:6" x14ac:dyDescent="0.25">
      <c r="B126" s="69"/>
      <c r="C126" s="66"/>
      <c r="D126" s="62"/>
      <c r="E126" s="62"/>
      <c r="F126" s="62"/>
    </row>
    <row r="127" spans="2:6" x14ac:dyDescent="0.25">
      <c r="B127" s="69"/>
      <c r="C127" s="66"/>
      <c r="D127" s="62"/>
      <c r="E127" s="62"/>
      <c r="F127" s="62"/>
    </row>
    <row r="128" spans="2:6" x14ac:dyDescent="0.25">
      <c r="B128" s="69"/>
      <c r="C128" s="66"/>
      <c r="D128" s="62"/>
      <c r="E128" s="62"/>
      <c r="F128" s="62"/>
    </row>
    <row r="129" spans="2:6" x14ac:dyDescent="0.25">
      <c r="B129" s="69"/>
      <c r="C129" s="66"/>
      <c r="D129" s="62"/>
      <c r="E129" s="62"/>
      <c r="F129" s="62"/>
    </row>
    <row r="130" spans="2:6" x14ac:dyDescent="0.25">
      <c r="B130" s="69"/>
      <c r="C130" s="66"/>
      <c r="D130" s="62"/>
      <c r="E130" s="62"/>
      <c r="F130" s="62"/>
    </row>
    <row r="131" spans="2:6" x14ac:dyDescent="0.25">
      <c r="B131" s="69"/>
      <c r="C131" s="66"/>
      <c r="D131" s="62"/>
      <c r="E131" s="62"/>
      <c r="F131" s="62"/>
    </row>
    <row r="132" spans="2:6" x14ac:dyDescent="0.25">
      <c r="B132" s="69"/>
      <c r="C132" s="66"/>
      <c r="D132" s="62"/>
      <c r="E132" s="62"/>
      <c r="F132" s="62"/>
    </row>
    <row r="133" spans="2:6" x14ac:dyDescent="0.25">
      <c r="B133" s="69"/>
      <c r="C133" s="66"/>
      <c r="D133" s="62"/>
      <c r="E133" s="62"/>
      <c r="F133" s="62"/>
    </row>
    <row r="134" spans="2:6" x14ac:dyDescent="0.25">
      <c r="B134" s="69"/>
      <c r="C134" s="66"/>
      <c r="D134" s="62"/>
      <c r="E134" s="62"/>
      <c r="F134" s="62"/>
    </row>
    <row r="135" spans="2:6" x14ac:dyDescent="0.25">
      <c r="B135" s="69"/>
      <c r="C135" s="66"/>
      <c r="D135" s="62"/>
      <c r="E135" s="62"/>
      <c r="F135" s="62"/>
    </row>
    <row r="136" spans="2:6" x14ac:dyDescent="0.25">
      <c r="B136" s="69"/>
      <c r="C136" s="66"/>
      <c r="D136" s="62"/>
      <c r="E136" s="62"/>
      <c r="F136" s="62"/>
    </row>
    <row r="137" spans="2:6" x14ac:dyDescent="0.25">
      <c r="B137" s="69"/>
      <c r="C137" s="66"/>
      <c r="D137" s="62"/>
      <c r="E137" s="62"/>
      <c r="F137" s="62"/>
    </row>
    <row r="138" spans="2:6" x14ac:dyDescent="0.25">
      <c r="B138" s="69"/>
      <c r="C138" s="66"/>
      <c r="D138" s="62"/>
      <c r="E138" s="62"/>
      <c r="F138" s="62"/>
    </row>
    <row r="139" spans="2:6" x14ac:dyDescent="0.25">
      <c r="B139" s="69"/>
      <c r="C139" s="66"/>
      <c r="D139" s="62"/>
      <c r="E139" s="62"/>
      <c r="F139" s="62"/>
    </row>
    <row r="140" spans="2:6" x14ac:dyDescent="0.25">
      <c r="B140" s="69"/>
      <c r="C140" s="66"/>
      <c r="D140" s="62"/>
      <c r="E140" s="62"/>
      <c r="F140" s="62"/>
    </row>
    <row r="141" spans="2:6" x14ac:dyDescent="0.25">
      <c r="B141" s="69"/>
      <c r="C141" s="66"/>
      <c r="D141" s="62"/>
      <c r="E141" s="62"/>
      <c r="F141" s="62"/>
    </row>
    <row r="142" spans="2:6" x14ac:dyDescent="0.25">
      <c r="B142" s="69"/>
      <c r="C142" s="66"/>
      <c r="D142" s="62"/>
      <c r="E142" s="62"/>
      <c r="F142" s="62"/>
    </row>
    <row r="143" spans="2:6" x14ac:dyDescent="0.25">
      <c r="B143" s="69"/>
      <c r="C143" s="66"/>
      <c r="D143" s="62"/>
      <c r="E143" s="62"/>
      <c r="F143" s="62"/>
    </row>
    <row r="144" spans="2:6" x14ac:dyDescent="0.25">
      <c r="B144" s="69"/>
      <c r="C144" s="66"/>
      <c r="D144" s="62"/>
      <c r="E144" s="62"/>
      <c r="F144" s="62"/>
    </row>
    <row r="145" spans="2:6" x14ac:dyDescent="0.25">
      <c r="B145" s="69"/>
      <c r="C145" s="66"/>
      <c r="D145" s="62"/>
      <c r="E145" s="62"/>
      <c r="F145" s="62"/>
    </row>
    <row r="146" spans="2:6" x14ac:dyDescent="0.25">
      <c r="B146" s="69"/>
      <c r="C146" s="66"/>
      <c r="D146" s="62"/>
      <c r="E146" s="62"/>
      <c r="F146" s="62"/>
    </row>
    <row r="147" spans="2:6" x14ac:dyDescent="0.25">
      <c r="B147" s="69"/>
      <c r="C147" s="66"/>
      <c r="D147" s="62"/>
      <c r="E147" s="62"/>
      <c r="F147" s="62"/>
    </row>
    <row r="148" spans="2:6" x14ac:dyDescent="0.25">
      <c r="B148" s="69"/>
      <c r="C148" s="66"/>
      <c r="D148" s="62"/>
      <c r="E148" s="62"/>
      <c r="F148" s="62"/>
    </row>
    <row r="149" spans="2:6" x14ac:dyDescent="0.25">
      <c r="B149" s="69"/>
      <c r="C149" s="66"/>
      <c r="D149" s="62"/>
      <c r="E149" s="62"/>
      <c r="F149" s="62"/>
    </row>
    <row r="150" spans="2:6" x14ac:dyDescent="0.25">
      <c r="B150" s="69"/>
      <c r="C150" s="66"/>
      <c r="D150" s="62"/>
      <c r="E150" s="62"/>
      <c r="F150" s="62"/>
    </row>
    <row r="151" spans="2:6" x14ac:dyDescent="0.25">
      <c r="B151" s="69"/>
      <c r="C151" s="66"/>
      <c r="D151" s="62"/>
      <c r="E151" s="62"/>
      <c r="F151" s="62"/>
    </row>
    <row r="152" spans="2:6" x14ac:dyDescent="0.25">
      <c r="B152" s="69"/>
      <c r="C152" s="66"/>
      <c r="D152" s="62"/>
      <c r="E152" s="62"/>
      <c r="F152" s="62"/>
    </row>
    <row r="153" spans="2:6" x14ac:dyDescent="0.25">
      <c r="B153" s="69"/>
      <c r="C153" s="66"/>
      <c r="D153" s="62"/>
      <c r="E153" s="62"/>
      <c r="F153" s="62"/>
    </row>
    <row r="154" spans="2:6" x14ac:dyDescent="0.25">
      <c r="B154" s="69"/>
      <c r="C154" s="66"/>
      <c r="D154" s="62"/>
      <c r="E154" s="62"/>
      <c r="F154" s="62"/>
    </row>
    <row r="155" spans="2:6" x14ac:dyDescent="0.25">
      <c r="B155" s="69"/>
      <c r="C155" s="66"/>
      <c r="D155" s="62"/>
      <c r="E155" s="62"/>
      <c r="F155" s="62"/>
    </row>
    <row r="156" spans="2:6" x14ac:dyDescent="0.25">
      <c r="B156" s="69"/>
      <c r="C156" s="66"/>
      <c r="D156" s="62"/>
      <c r="E156" s="62"/>
      <c r="F156" s="62"/>
    </row>
    <row r="157" spans="2:6" x14ac:dyDescent="0.25">
      <c r="B157" s="69"/>
      <c r="C157" s="66"/>
      <c r="D157" s="62"/>
      <c r="E157" s="62"/>
      <c r="F157" s="62"/>
    </row>
    <row r="158" spans="2:6" x14ac:dyDescent="0.25">
      <c r="B158" s="69"/>
      <c r="C158" s="66"/>
      <c r="D158" s="62"/>
      <c r="E158" s="62"/>
      <c r="F158" s="62"/>
    </row>
    <row r="159" spans="2:6" x14ac:dyDescent="0.25">
      <c r="B159" s="69"/>
      <c r="C159" s="66"/>
      <c r="D159" s="62"/>
      <c r="E159" s="62"/>
      <c r="F159" s="62"/>
    </row>
    <row r="160" spans="2:6" x14ac:dyDescent="0.25">
      <c r="B160" s="69"/>
      <c r="C160" s="66"/>
      <c r="D160" s="62"/>
      <c r="E160" s="62"/>
      <c r="F160" s="62"/>
    </row>
    <row r="161" spans="2:6" x14ac:dyDescent="0.25">
      <c r="B161" s="69"/>
      <c r="C161" s="66"/>
      <c r="D161" s="62"/>
      <c r="E161" s="62"/>
      <c r="F161" s="62"/>
    </row>
    <row r="162" spans="2:6" x14ac:dyDescent="0.25">
      <c r="B162" s="69"/>
      <c r="C162" s="66"/>
      <c r="D162" s="62"/>
      <c r="E162" s="62"/>
      <c r="F162" s="62"/>
    </row>
    <row r="163" spans="2:6" x14ac:dyDescent="0.25">
      <c r="B163" s="69"/>
      <c r="C163" s="66"/>
      <c r="D163" s="62"/>
      <c r="E163" s="62"/>
      <c r="F163" s="62"/>
    </row>
    <row r="164" spans="2:6" x14ac:dyDescent="0.25">
      <c r="B164" s="69"/>
      <c r="C164" s="66"/>
      <c r="D164" s="62"/>
      <c r="E164" s="62"/>
      <c r="F164" s="62"/>
    </row>
    <row r="165" spans="2:6" x14ac:dyDescent="0.25">
      <c r="B165" s="69"/>
      <c r="C165" s="66"/>
      <c r="D165" s="62"/>
      <c r="E165" s="62"/>
      <c r="F165" s="62"/>
    </row>
    <row r="166" spans="2:6" x14ac:dyDescent="0.25">
      <c r="B166" s="69"/>
      <c r="C166" s="66"/>
      <c r="D166" s="62"/>
      <c r="E166" s="62"/>
      <c r="F166" s="62"/>
    </row>
    <row r="167" spans="2:6" x14ac:dyDescent="0.25">
      <c r="B167" s="69"/>
      <c r="C167" s="66"/>
      <c r="D167" s="62"/>
      <c r="E167" s="62"/>
      <c r="F167" s="62"/>
    </row>
    <row r="168" spans="2:6" x14ac:dyDescent="0.25">
      <c r="B168" s="69"/>
      <c r="C168" s="66"/>
      <c r="D168" s="62"/>
      <c r="E168" s="62"/>
      <c r="F168" s="62"/>
    </row>
    <row r="169" spans="2:6" x14ac:dyDescent="0.25">
      <c r="B169" s="69"/>
      <c r="C169" s="66"/>
      <c r="D169" s="62"/>
      <c r="E169" s="62"/>
      <c r="F169" s="62"/>
    </row>
    <row r="170" spans="2:6" x14ac:dyDescent="0.25">
      <c r="B170" s="69"/>
      <c r="C170" s="66"/>
      <c r="D170" s="62"/>
      <c r="E170" s="62"/>
      <c r="F170" s="62"/>
    </row>
    <row r="171" spans="2:6" x14ac:dyDescent="0.25">
      <c r="B171" s="69"/>
      <c r="C171" s="66"/>
      <c r="D171" s="62"/>
      <c r="E171" s="62"/>
      <c r="F171" s="62"/>
    </row>
    <row r="172" spans="2:6" x14ac:dyDescent="0.25">
      <c r="B172" s="69"/>
      <c r="C172" s="66"/>
      <c r="D172" s="62"/>
      <c r="E172" s="62"/>
      <c r="F172" s="62"/>
    </row>
    <row r="173" spans="2:6" x14ac:dyDescent="0.25">
      <c r="B173" s="69"/>
      <c r="C173" s="66"/>
      <c r="D173" s="62"/>
      <c r="E173" s="62"/>
      <c r="F173" s="62"/>
    </row>
    <row r="174" spans="2:6" x14ac:dyDescent="0.25">
      <c r="B174" s="69"/>
      <c r="C174" s="66"/>
      <c r="D174" s="62"/>
      <c r="E174" s="62"/>
      <c r="F174" s="62"/>
    </row>
    <row r="175" spans="2:6" x14ac:dyDescent="0.25">
      <c r="B175" s="69"/>
      <c r="C175" s="66"/>
      <c r="D175" s="62"/>
      <c r="E175" s="62"/>
      <c r="F175" s="62"/>
    </row>
    <row r="176" spans="2:6" x14ac:dyDescent="0.25">
      <c r="B176" s="69"/>
      <c r="C176" s="66"/>
      <c r="D176" s="62"/>
      <c r="E176" s="62"/>
      <c r="F176" s="62"/>
    </row>
    <row r="177" spans="2:6" x14ac:dyDescent="0.25">
      <c r="B177" s="69"/>
      <c r="C177" s="66"/>
      <c r="D177" s="62"/>
      <c r="E177" s="62"/>
      <c r="F177" s="62"/>
    </row>
    <row r="178" spans="2:6" x14ac:dyDescent="0.25">
      <c r="B178" s="69"/>
      <c r="C178" s="66"/>
      <c r="D178" s="62"/>
      <c r="E178" s="62"/>
      <c r="F178" s="62"/>
    </row>
    <row r="179" spans="2:6" x14ac:dyDescent="0.25">
      <c r="B179" s="69"/>
      <c r="C179" s="66"/>
      <c r="D179" s="62"/>
      <c r="E179" s="62"/>
      <c r="F179" s="62"/>
    </row>
    <row r="180" spans="2:6" x14ac:dyDescent="0.25">
      <c r="B180" s="69"/>
      <c r="C180" s="66"/>
      <c r="D180" s="62"/>
      <c r="E180" s="62"/>
      <c r="F180" s="62"/>
    </row>
    <row r="181" spans="2:6" x14ac:dyDescent="0.25">
      <c r="B181" s="69"/>
      <c r="C181" s="66"/>
      <c r="D181" s="62"/>
      <c r="E181" s="62"/>
      <c r="F181" s="62"/>
    </row>
    <row r="182" spans="2:6" x14ac:dyDescent="0.25">
      <c r="B182" s="69"/>
      <c r="C182" s="66"/>
      <c r="D182" s="62"/>
      <c r="E182" s="62"/>
      <c r="F182" s="62"/>
    </row>
    <row r="183" spans="2:6" x14ac:dyDescent="0.25">
      <c r="B183" s="69"/>
      <c r="C183" s="66"/>
      <c r="D183" s="62"/>
      <c r="E183" s="62"/>
      <c r="F183" s="62"/>
    </row>
    <row r="184" spans="2:6" x14ac:dyDescent="0.25">
      <c r="B184" s="69"/>
      <c r="C184" s="66"/>
      <c r="D184" s="62"/>
      <c r="E184" s="62"/>
      <c r="F184" s="62"/>
    </row>
    <row r="185" spans="2:6" x14ac:dyDescent="0.25">
      <c r="B185" s="69"/>
      <c r="C185" s="66"/>
      <c r="D185" s="62"/>
      <c r="E185" s="62"/>
      <c r="F185" s="62"/>
    </row>
    <row r="186" spans="2:6" x14ac:dyDescent="0.25">
      <c r="B186" s="69"/>
      <c r="C186" s="66"/>
      <c r="D186" s="62"/>
      <c r="E186" s="62"/>
      <c r="F186" s="62"/>
    </row>
    <row r="187" spans="2:6" x14ac:dyDescent="0.25">
      <c r="B187" s="69"/>
      <c r="C187" s="66"/>
      <c r="D187" s="62"/>
      <c r="E187" s="62"/>
      <c r="F187" s="62"/>
    </row>
    <row r="188" spans="2:6" x14ac:dyDescent="0.25">
      <c r="B188" s="69"/>
      <c r="C188" s="66"/>
      <c r="D188" s="62"/>
      <c r="E188" s="62"/>
      <c r="F188" s="62"/>
    </row>
    <row r="189" spans="2:6" x14ac:dyDescent="0.25">
      <c r="B189" s="69"/>
      <c r="C189" s="66"/>
      <c r="D189" s="62"/>
      <c r="E189" s="62"/>
      <c r="F189" s="62"/>
    </row>
    <row r="190" spans="2:6" x14ac:dyDescent="0.25">
      <c r="B190" s="69"/>
      <c r="C190" s="66"/>
      <c r="D190" s="62"/>
      <c r="E190" s="62"/>
      <c r="F190" s="62"/>
    </row>
    <row r="191" spans="2:6" x14ac:dyDescent="0.25">
      <c r="B191" s="69"/>
      <c r="C191" s="66"/>
      <c r="D191" s="62"/>
      <c r="E191" s="62"/>
      <c r="F191" s="62"/>
    </row>
    <row r="192" spans="2:6" x14ac:dyDescent="0.25">
      <c r="B192" s="69"/>
      <c r="C192" s="66"/>
      <c r="D192" s="62"/>
      <c r="E192" s="62"/>
      <c r="F192" s="62"/>
    </row>
    <row r="193" spans="2:6" x14ac:dyDescent="0.25">
      <c r="B193" s="69"/>
      <c r="C193" s="66"/>
      <c r="D193" s="62"/>
      <c r="E193" s="62"/>
      <c r="F193" s="62"/>
    </row>
    <row r="194" spans="2:6" x14ac:dyDescent="0.25">
      <c r="B194" s="69"/>
      <c r="C194" s="66"/>
      <c r="D194" s="62"/>
      <c r="E194" s="62"/>
      <c r="F194" s="62"/>
    </row>
    <row r="195" spans="2:6" x14ac:dyDescent="0.25">
      <c r="B195" s="69"/>
      <c r="C195" s="66"/>
      <c r="D195" s="62"/>
      <c r="E195" s="62"/>
      <c r="F195" s="62"/>
    </row>
    <row r="196" spans="2:6" x14ac:dyDescent="0.25">
      <c r="B196" s="69"/>
      <c r="C196" s="66"/>
      <c r="D196" s="62"/>
      <c r="E196" s="62"/>
      <c r="F196" s="62"/>
    </row>
    <row r="197" spans="2:6" x14ac:dyDescent="0.25">
      <c r="B197" s="69"/>
      <c r="C197" s="66"/>
      <c r="D197" s="62"/>
      <c r="E197" s="62"/>
      <c r="F197" s="62"/>
    </row>
    <row r="198" spans="2:6" x14ac:dyDescent="0.25">
      <c r="B198" s="69"/>
      <c r="C198" s="66"/>
      <c r="D198" s="62"/>
      <c r="E198" s="62"/>
      <c r="F198" s="62"/>
    </row>
    <row r="199" spans="2:6" x14ac:dyDescent="0.25">
      <c r="B199" s="69"/>
      <c r="C199" s="66"/>
      <c r="D199" s="62"/>
      <c r="E199" s="62"/>
      <c r="F199" s="62"/>
    </row>
    <row r="200" spans="2:6" x14ac:dyDescent="0.25">
      <c r="B200" s="69"/>
      <c r="C200" s="66"/>
      <c r="D200" s="62"/>
      <c r="E200" s="62"/>
      <c r="F200" s="62"/>
    </row>
    <row r="201" spans="2:6" x14ac:dyDescent="0.25">
      <c r="B201" s="69"/>
      <c r="C201" s="66"/>
      <c r="D201" s="62"/>
      <c r="E201" s="62"/>
      <c r="F201" s="62"/>
    </row>
    <row r="202" spans="2:6" x14ac:dyDescent="0.25">
      <c r="B202" s="69"/>
      <c r="C202" s="66"/>
      <c r="D202" s="62"/>
      <c r="E202" s="62"/>
      <c r="F202" s="62"/>
    </row>
    <row r="203" spans="2:6" x14ac:dyDescent="0.25">
      <c r="B203" s="69"/>
      <c r="C203" s="66"/>
      <c r="D203" s="62"/>
      <c r="E203" s="62"/>
      <c r="F203" s="62"/>
    </row>
    <row r="204" spans="2:6" x14ac:dyDescent="0.25">
      <c r="B204" s="69"/>
      <c r="C204" s="66"/>
      <c r="D204" s="62"/>
      <c r="E204" s="62"/>
      <c r="F204" s="62"/>
    </row>
    <row r="205" spans="2:6" x14ac:dyDescent="0.25">
      <c r="B205" s="69"/>
      <c r="C205" s="66"/>
      <c r="D205" s="62"/>
      <c r="E205" s="62"/>
      <c r="F205" s="62"/>
    </row>
    <row r="206" spans="2:6" x14ac:dyDescent="0.25">
      <c r="B206" s="69"/>
      <c r="C206" s="66"/>
      <c r="D206" s="62"/>
      <c r="E206" s="62"/>
      <c r="F206" s="62"/>
    </row>
    <row r="207" spans="2:6" x14ac:dyDescent="0.25">
      <c r="B207" s="69"/>
      <c r="C207" s="66"/>
      <c r="D207" s="62"/>
      <c r="E207" s="62"/>
      <c r="F207" s="62"/>
    </row>
    <row r="208" spans="2:6" x14ac:dyDescent="0.25">
      <c r="B208" s="69"/>
      <c r="C208" s="66"/>
      <c r="D208" s="62"/>
      <c r="E208" s="62"/>
      <c r="F208" s="62"/>
    </row>
    <row r="209" spans="2:6" x14ac:dyDescent="0.25">
      <c r="B209" s="69"/>
      <c r="C209" s="66"/>
      <c r="D209" s="62"/>
      <c r="E209" s="62"/>
      <c r="F209" s="62"/>
    </row>
    <row r="210" spans="2:6" x14ac:dyDescent="0.25">
      <c r="B210" s="69"/>
      <c r="C210" s="66"/>
      <c r="D210" s="62"/>
      <c r="E210" s="62"/>
      <c r="F210" s="62"/>
    </row>
    <row r="211" spans="2:6" x14ac:dyDescent="0.25">
      <c r="B211" s="69"/>
      <c r="C211" s="66"/>
      <c r="D211" s="62"/>
      <c r="E211" s="62"/>
      <c r="F211" s="62"/>
    </row>
    <row r="212" spans="2:6" x14ac:dyDescent="0.25">
      <c r="B212" s="69"/>
      <c r="C212" s="66"/>
      <c r="D212" s="62"/>
      <c r="E212" s="62"/>
      <c r="F212" s="62"/>
    </row>
    <row r="213" spans="2:6" x14ac:dyDescent="0.25">
      <c r="B213" s="69"/>
      <c r="C213" s="66"/>
      <c r="D213" s="62"/>
      <c r="E213" s="62"/>
      <c r="F213" s="62"/>
    </row>
    <row r="214" spans="2:6" x14ac:dyDescent="0.25">
      <c r="B214" s="69"/>
      <c r="C214" s="66"/>
      <c r="D214" s="62"/>
      <c r="E214" s="62"/>
      <c r="F214" s="62"/>
    </row>
    <row r="215" spans="2:6" x14ac:dyDescent="0.25">
      <c r="B215" s="69"/>
      <c r="C215" s="66"/>
      <c r="D215" s="62"/>
      <c r="E215" s="62"/>
      <c r="F215" s="62"/>
    </row>
    <row r="216" spans="2:6" x14ac:dyDescent="0.25">
      <c r="B216" s="69"/>
      <c r="C216" s="66"/>
      <c r="D216" s="62"/>
      <c r="E216" s="62"/>
      <c r="F216" s="62"/>
    </row>
    <row r="217" spans="2:6" x14ac:dyDescent="0.25">
      <c r="B217" s="69"/>
      <c r="C217" s="66"/>
      <c r="D217" s="62"/>
      <c r="E217" s="62"/>
      <c r="F217" s="62"/>
    </row>
    <row r="218" spans="2:6" x14ac:dyDescent="0.25">
      <c r="B218" s="69"/>
      <c r="C218" s="66"/>
      <c r="D218" s="62"/>
      <c r="E218" s="62"/>
      <c r="F218" s="62"/>
    </row>
    <row r="219" spans="2:6" x14ac:dyDescent="0.25">
      <c r="B219" s="69"/>
      <c r="C219" s="66"/>
      <c r="D219" s="62"/>
      <c r="E219" s="62"/>
      <c r="F219" s="62"/>
    </row>
    <row r="220" spans="2:6" x14ac:dyDescent="0.25">
      <c r="B220" s="69"/>
      <c r="C220" s="66"/>
      <c r="D220" s="62"/>
      <c r="E220" s="62"/>
      <c r="F220" s="62"/>
    </row>
    <row r="221" spans="2:6" x14ac:dyDescent="0.25">
      <c r="B221" s="69"/>
      <c r="C221" s="66"/>
      <c r="D221" s="62"/>
      <c r="E221" s="62"/>
      <c r="F221" s="62"/>
    </row>
    <row r="222" spans="2:6" x14ac:dyDescent="0.25">
      <c r="B222" s="69"/>
      <c r="C222" s="66"/>
      <c r="D222" s="62"/>
      <c r="E222" s="62"/>
      <c r="F222" s="62"/>
    </row>
    <row r="223" spans="2:6" x14ac:dyDescent="0.25">
      <c r="B223" s="69"/>
      <c r="C223" s="66"/>
      <c r="D223" s="62"/>
      <c r="E223" s="62"/>
      <c r="F223" s="62"/>
    </row>
    <row r="224" spans="2:6" x14ac:dyDescent="0.25">
      <c r="B224" s="69"/>
      <c r="C224" s="66"/>
      <c r="D224" s="62"/>
      <c r="E224" s="62"/>
      <c r="F224" s="62"/>
    </row>
    <row r="225" spans="2:6" x14ac:dyDescent="0.25">
      <c r="B225" s="69"/>
      <c r="C225" s="66"/>
      <c r="D225" s="62"/>
      <c r="E225" s="62"/>
      <c r="F225" s="62"/>
    </row>
    <row r="226" spans="2:6" x14ac:dyDescent="0.25">
      <c r="B226" s="69"/>
      <c r="C226" s="66"/>
      <c r="D226" s="62"/>
      <c r="E226" s="62"/>
      <c r="F226" s="62"/>
    </row>
    <row r="227" spans="2:6" x14ac:dyDescent="0.25">
      <c r="B227" s="69"/>
      <c r="C227" s="66"/>
      <c r="D227" s="62"/>
      <c r="E227" s="62"/>
      <c r="F227" s="62"/>
    </row>
    <row r="228" spans="2:6" x14ac:dyDescent="0.25">
      <c r="B228" s="69"/>
      <c r="C228" s="66"/>
      <c r="D228" s="62"/>
      <c r="E228" s="62"/>
      <c r="F228" s="62"/>
    </row>
    <row r="229" spans="2:6" x14ac:dyDescent="0.25">
      <c r="B229" s="69"/>
      <c r="C229" s="66"/>
      <c r="D229" s="62"/>
      <c r="E229" s="62"/>
      <c r="F229" s="62"/>
    </row>
    <row r="230" spans="2:6" x14ac:dyDescent="0.25">
      <c r="B230" s="69"/>
      <c r="C230" s="66"/>
      <c r="D230" s="62"/>
      <c r="E230" s="62"/>
      <c r="F230" s="62"/>
    </row>
    <row r="231" spans="2:6" x14ac:dyDescent="0.25">
      <c r="B231" s="69"/>
      <c r="C231" s="66"/>
      <c r="D231" s="62"/>
      <c r="E231" s="62"/>
      <c r="F231" s="62"/>
    </row>
    <row r="232" spans="2:6" x14ac:dyDescent="0.25">
      <c r="B232" s="69"/>
      <c r="C232" s="66"/>
      <c r="D232" s="62"/>
      <c r="E232" s="62"/>
      <c r="F232" s="62"/>
    </row>
    <row r="233" spans="2:6" x14ac:dyDescent="0.25">
      <c r="B233" s="69"/>
      <c r="C233" s="66"/>
      <c r="D233" s="62"/>
      <c r="E233" s="62"/>
      <c r="F233" s="62"/>
    </row>
    <row r="234" spans="2:6" x14ac:dyDescent="0.25">
      <c r="B234" s="69"/>
      <c r="C234" s="66"/>
      <c r="D234" s="62"/>
      <c r="E234" s="62"/>
      <c r="F234" s="62"/>
    </row>
    <row r="235" spans="2:6" x14ac:dyDescent="0.25">
      <c r="B235" s="69"/>
      <c r="C235" s="66"/>
      <c r="D235" s="62"/>
      <c r="E235" s="62"/>
      <c r="F235" s="62"/>
    </row>
    <row r="236" spans="2:6" x14ac:dyDescent="0.25">
      <c r="B236" s="69"/>
      <c r="C236" s="66"/>
      <c r="D236" s="62"/>
      <c r="E236" s="62"/>
      <c r="F236" s="62"/>
    </row>
    <row r="237" spans="2:6" x14ac:dyDescent="0.25">
      <c r="B237" s="69"/>
      <c r="C237" s="66"/>
      <c r="D237" s="62"/>
      <c r="E237" s="62"/>
      <c r="F237" s="62"/>
    </row>
    <row r="238" spans="2:6" x14ac:dyDescent="0.25">
      <c r="B238" s="69"/>
      <c r="C238" s="66"/>
      <c r="D238" s="62"/>
      <c r="E238" s="62"/>
      <c r="F238" s="62"/>
    </row>
    <row r="239" spans="2:6" x14ac:dyDescent="0.25">
      <c r="B239" s="69"/>
      <c r="C239" s="66"/>
      <c r="D239" s="62"/>
      <c r="E239" s="62"/>
      <c r="F239" s="62"/>
    </row>
    <row r="240" spans="2:6" x14ac:dyDescent="0.25">
      <c r="B240" s="69"/>
      <c r="C240" s="66"/>
      <c r="D240" s="62"/>
      <c r="E240" s="62"/>
      <c r="F240" s="62"/>
    </row>
    <row r="241" spans="2:6" x14ac:dyDescent="0.25">
      <c r="B241" s="69"/>
      <c r="C241" s="66"/>
      <c r="D241" s="62"/>
      <c r="E241" s="62"/>
      <c r="F241" s="62"/>
    </row>
    <row r="242" spans="2:6" x14ac:dyDescent="0.25">
      <c r="B242" s="69"/>
      <c r="C242" s="66"/>
      <c r="D242" s="62"/>
      <c r="E242" s="62"/>
      <c r="F242" s="62"/>
    </row>
    <row r="243" spans="2:6" x14ac:dyDescent="0.25">
      <c r="B243" s="69"/>
      <c r="C243" s="66"/>
      <c r="D243" s="62"/>
      <c r="E243" s="62"/>
      <c r="F243" s="62"/>
    </row>
    <row r="244" spans="2:6" x14ac:dyDescent="0.25">
      <c r="B244" s="69"/>
      <c r="C244" s="66"/>
      <c r="D244" s="62"/>
      <c r="E244" s="62"/>
      <c r="F244" s="62"/>
    </row>
    <row r="245" spans="2:6" x14ac:dyDescent="0.25">
      <c r="B245" s="69"/>
      <c r="C245" s="66"/>
      <c r="D245" s="62"/>
      <c r="E245" s="62"/>
      <c r="F245" s="62"/>
    </row>
    <row r="246" spans="2:6" x14ac:dyDescent="0.25">
      <c r="B246" s="69"/>
      <c r="C246" s="66"/>
      <c r="D246" s="62"/>
      <c r="E246" s="62"/>
      <c r="F246" s="62"/>
    </row>
    <row r="247" spans="2:6" x14ac:dyDescent="0.25">
      <c r="B247" s="69"/>
      <c r="C247" s="66"/>
      <c r="D247" s="62"/>
      <c r="E247" s="62"/>
      <c r="F247" s="62"/>
    </row>
    <row r="248" spans="2:6" x14ac:dyDescent="0.25">
      <c r="B248" s="69"/>
      <c r="C248" s="66"/>
      <c r="D248" s="62"/>
      <c r="E248" s="62"/>
      <c r="F248" s="62"/>
    </row>
    <row r="249" spans="2:6" x14ac:dyDescent="0.25">
      <c r="B249" s="69"/>
      <c r="C249" s="66"/>
      <c r="D249" s="62"/>
      <c r="E249" s="62"/>
      <c r="F249" s="62"/>
    </row>
    <row r="250" spans="2:6" x14ac:dyDescent="0.25">
      <c r="B250" s="69"/>
      <c r="C250" s="66"/>
      <c r="D250" s="62"/>
      <c r="E250" s="62"/>
      <c r="F250" s="62"/>
    </row>
    <row r="251" spans="2:6" x14ac:dyDescent="0.25">
      <c r="B251" s="69"/>
      <c r="C251" s="66"/>
      <c r="D251" s="62"/>
      <c r="E251" s="62"/>
      <c r="F251" s="62"/>
    </row>
    <row r="252" spans="2:6" x14ac:dyDescent="0.25">
      <c r="B252" s="69"/>
      <c r="C252" s="66"/>
      <c r="D252" s="62"/>
      <c r="E252" s="62"/>
      <c r="F252" s="62"/>
    </row>
    <row r="253" spans="2:6" x14ac:dyDescent="0.25">
      <c r="B253" s="69"/>
      <c r="C253" s="66"/>
      <c r="D253" s="62"/>
      <c r="E253" s="62"/>
      <c r="F253" s="62"/>
    </row>
    <row r="254" spans="2:6" x14ac:dyDescent="0.25">
      <c r="B254" s="69"/>
      <c r="C254" s="66"/>
      <c r="D254" s="62"/>
      <c r="E254" s="62"/>
      <c r="F254" s="62"/>
    </row>
    <row r="255" spans="2:6" x14ac:dyDescent="0.25">
      <c r="B255" s="69"/>
      <c r="C255" s="66"/>
      <c r="D255" s="62"/>
      <c r="E255" s="62"/>
      <c r="F255" s="62"/>
    </row>
    <row r="256" spans="2:6" x14ac:dyDescent="0.25">
      <c r="B256" s="69"/>
      <c r="C256" s="66"/>
      <c r="D256" s="62"/>
      <c r="E256" s="62"/>
      <c r="F256" s="62"/>
    </row>
    <row r="257" spans="2:6" x14ac:dyDescent="0.25">
      <c r="B257" s="69"/>
      <c r="C257" s="66"/>
      <c r="D257" s="62"/>
      <c r="E257" s="62"/>
      <c r="F257" s="62"/>
    </row>
    <row r="258" spans="2:6" x14ac:dyDescent="0.25">
      <c r="B258" s="69"/>
      <c r="C258" s="66"/>
      <c r="D258" s="62"/>
      <c r="E258" s="62"/>
      <c r="F258" s="62"/>
    </row>
    <row r="259" spans="2:6" x14ac:dyDescent="0.25">
      <c r="B259" s="69"/>
      <c r="C259" s="66"/>
      <c r="D259" s="62"/>
      <c r="E259" s="62"/>
      <c r="F259" s="62"/>
    </row>
    <row r="260" spans="2:6" x14ac:dyDescent="0.25">
      <c r="B260" s="69"/>
      <c r="C260" s="66"/>
      <c r="D260" s="62"/>
      <c r="E260" s="62"/>
      <c r="F260" s="62"/>
    </row>
    <row r="261" spans="2:6" x14ac:dyDescent="0.25">
      <c r="B261" s="69"/>
      <c r="C261" s="66"/>
      <c r="D261" s="62"/>
      <c r="E261" s="62"/>
      <c r="F261" s="62"/>
    </row>
    <row r="262" spans="2:6" x14ac:dyDescent="0.25">
      <c r="B262" s="69"/>
      <c r="C262" s="66"/>
      <c r="D262" s="62"/>
      <c r="E262" s="62"/>
      <c r="F262" s="62"/>
    </row>
    <row r="263" spans="2:6" x14ac:dyDescent="0.25">
      <c r="B263" s="69"/>
      <c r="C263" s="66"/>
      <c r="D263" s="62"/>
      <c r="E263" s="62"/>
      <c r="F263" s="62"/>
    </row>
    <row r="264" spans="2:6" x14ac:dyDescent="0.25">
      <c r="B264" s="69"/>
      <c r="C264" s="66"/>
      <c r="D264" s="62"/>
      <c r="E264" s="62"/>
      <c r="F264" s="62"/>
    </row>
    <row r="265" spans="2:6" x14ac:dyDescent="0.25">
      <c r="B265" s="69"/>
      <c r="C265" s="66"/>
      <c r="D265" s="62"/>
      <c r="E265" s="62"/>
      <c r="F265" s="62"/>
    </row>
    <row r="266" spans="2:6" x14ac:dyDescent="0.25">
      <c r="B266" s="69"/>
      <c r="C266" s="66"/>
      <c r="D266" s="62"/>
      <c r="E266" s="62"/>
      <c r="F266" s="62"/>
    </row>
    <row r="267" spans="2:6" x14ac:dyDescent="0.25">
      <c r="B267" s="69"/>
      <c r="C267" s="66"/>
      <c r="D267" s="62"/>
      <c r="E267" s="62"/>
      <c r="F267" s="62"/>
    </row>
    <row r="268" spans="2:6" x14ac:dyDescent="0.25">
      <c r="B268" s="69"/>
      <c r="C268" s="66"/>
      <c r="D268" s="62"/>
      <c r="E268" s="62"/>
      <c r="F268" s="62"/>
    </row>
    <row r="269" spans="2:6" x14ac:dyDescent="0.25">
      <c r="B269" s="69"/>
      <c r="C269" s="66"/>
      <c r="D269" s="62"/>
      <c r="E269" s="62"/>
      <c r="F269" s="62"/>
    </row>
    <row r="270" spans="2:6" x14ac:dyDescent="0.25">
      <c r="B270" s="69"/>
      <c r="C270" s="66"/>
      <c r="D270" s="62"/>
      <c r="E270" s="62"/>
      <c r="F270" s="62"/>
    </row>
    <row r="271" spans="2:6" x14ac:dyDescent="0.25">
      <c r="B271" s="69"/>
      <c r="C271" s="66"/>
      <c r="D271" s="62"/>
      <c r="E271" s="62"/>
      <c r="F271" s="62"/>
    </row>
    <row r="272" spans="2:6" x14ac:dyDescent="0.25">
      <c r="B272" s="69"/>
      <c r="C272" s="66"/>
      <c r="D272" s="62"/>
      <c r="E272" s="62"/>
      <c r="F272" s="62"/>
    </row>
    <row r="273" spans="2:6" x14ac:dyDescent="0.25">
      <c r="B273" s="69"/>
      <c r="C273" s="66"/>
      <c r="D273" s="62"/>
      <c r="E273" s="62"/>
      <c r="F273" s="62"/>
    </row>
    <row r="274" spans="2:6" x14ac:dyDescent="0.25">
      <c r="B274" s="69"/>
      <c r="C274" s="66"/>
      <c r="D274" s="62"/>
      <c r="E274" s="62"/>
      <c r="F274" s="62"/>
    </row>
    <row r="275" spans="2:6" x14ac:dyDescent="0.25">
      <c r="B275" s="69"/>
      <c r="C275" s="66"/>
      <c r="D275" s="62"/>
      <c r="E275" s="62"/>
      <c r="F275" s="62"/>
    </row>
    <row r="276" spans="2:6" x14ac:dyDescent="0.25">
      <c r="B276" s="69"/>
      <c r="C276" s="66"/>
      <c r="D276" s="62"/>
      <c r="E276" s="62"/>
      <c r="F276" s="62"/>
    </row>
    <row r="277" spans="2:6" x14ac:dyDescent="0.25">
      <c r="B277" s="69"/>
      <c r="C277" s="66"/>
      <c r="D277" s="62"/>
      <c r="E277" s="62"/>
      <c r="F277" s="62"/>
    </row>
    <row r="278" spans="2:6" x14ac:dyDescent="0.25">
      <c r="B278" s="69"/>
      <c r="C278" s="66"/>
      <c r="D278" s="62"/>
      <c r="E278" s="62"/>
      <c r="F278" s="62"/>
    </row>
    <row r="279" spans="2:6" x14ac:dyDescent="0.25">
      <c r="B279" s="69"/>
      <c r="C279" s="66"/>
      <c r="D279" s="62"/>
      <c r="E279" s="62"/>
      <c r="F279" s="62"/>
    </row>
    <row r="280" spans="2:6" x14ac:dyDescent="0.25">
      <c r="B280" s="69"/>
      <c r="C280" s="66"/>
      <c r="D280" s="62"/>
      <c r="E280" s="62"/>
      <c r="F280" s="62"/>
    </row>
    <row r="281" spans="2:6" x14ac:dyDescent="0.25">
      <c r="B281" s="69"/>
      <c r="C281" s="66"/>
      <c r="D281" s="62"/>
      <c r="E281" s="62"/>
      <c r="F281" s="62"/>
    </row>
    <row r="282" spans="2:6" x14ac:dyDescent="0.25">
      <c r="B282" s="69"/>
      <c r="C282" s="66"/>
      <c r="D282" s="62"/>
      <c r="E282" s="62"/>
      <c r="F282" s="62"/>
    </row>
    <row r="283" spans="2:6" x14ac:dyDescent="0.25">
      <c r="B283" s="69"/>
      <c r="C283" s="66"/>
      <c r="D283" s="62"/>
      <c r="E283" s="62"/>
      <c r="F283" s="62"/>
    </row>
    <row r="284" spans="2:6" x14ac:dyDescent="0.25">
      <c r="B284" s="69"/>
      <c r="C284" s="66"/>
      <c r="D284" s="62"/>
      <c r="E284" s="62"/>
      <c r="F284" s="62"/>
    </row>
    <row r="285" spans="2:6" x14ac:dyDescent="0.25">
      <c r="B285" s="69"/>
      <c r="C285" s="66"/>
      <c r="D285" s="62"/>
      <c r="E285" s="62"/>
      <c r="F285" s="62"/>
    </row>
    <row r="286" spans="2:6" x14ac:dyDescent="0.25">
      <c r="B286" s="69"/>
      <c r="C286" s="66"/>
      <c r="D286" s="62"/>
      <c r="E286" s="62"/>
      <c r="F286" s="62"/>
    </row>
    <row r="287" spans="2:6" x14ac:dyDescent="0.25">
      <c r="B287" s="69"/>
      <c r="C287" s="66"/>
      <c r="D287" s="62"/>
      <c r="E287" s="62"/>
      <c r="F287" s="62"/>
    </row>
    <row r="288" spans="2:6" x14ac:dyDescent="0.25">
      <c r="B288" s="69"/>
      <c r="C288" s="66"/>
      <c r="D288" s="62"/>
      <c r="E288" s="62"/>
      <c r="F288" s="62"/>
    </row>
    <row r="289" spans="2:6" x14ac:dyDescent="0.25">
      <c r="B289" s="69"/>
      <c r="C289" s="66"/>
      <c r="D289" s="62"/>
      <c r="E289" s="62"/>
      <c r="F289" s="62"/>
    </row>
    <row r="290" spans="2:6" x14ac:dyDescent="0.25">
      <c r="B290" s="69"/>
      <c r="C290" s="66"/>
      <c r="D290" s="62"/>
      <c r="E290" s="62"/>
      <c r="F290" s="62"/>
    </row>
    <row r="291" spans="2:6" x14ac:dyDescent="0.25">
      <c r="B291" s="69"/>
      <c r="C291" s="66"/>
      <c r="D291" s="62"/>
      <c r="E291" s="62"/>
      <c r="F291" s="62"/>
    </row>
    <row r="292" spans="2:6" x14ac:dyDescent="0.25">
      <c r="B292" s="69"/>
      <c r="C292" s="66"/>
      <c r="D292" s="62"/>
      <c r="E292" s="62"/>
      <c r="F292" s="62"/>
    </row>
    <row r="293" spans="2:6" x14ac:dyDescent="0.25">
      <c r="B293" s="69"/>
      <c r="C293" s="66"/>
      <c r="D293" s="62"/>
      <c r="E293" s="62"/>
      <c r="F293" s="62"/>
    </row>
    <row r="294" spans="2:6" x14ac:dyDescent="0.25">
      <c r="B294" s="69"/>
      <c r="C294" s="66"/>
      <c r="D294" s="62"/>
      <c r="E294" s="62"/>
      <c r="F294" s="62"/>
    </row>
    <row r="295" spans="2:6" x14ac:dyDescent="0.25">
      <c r="B295" s="69"/>
      <c r="C295" s="66"/>
      <c r="D295" s="62"/>
      <c r="E295" s="62"/>
      <c r="F295" s="62"/>
    </row>
    <row r="296" spans="2:6" x14ac:dyDescent="0.25">
      <c r="B296" s="69"/>
      <c r="C296" s="66"/>
      <c r="D296" s="62"/>
      <c r="E296" s="62"/>
      <c r="F296" s="62"/>
    </row>
    <row r="297" spans="2:6" x14ac:dyDescent="0.25">
      <c r="B297" s="69"/>
      <c r="C297" s="66"/>
      <c r="D297" s="62"/>
      <c r="E297" s="62"/>
      <c r="F297" s="62"/>
    </row>
    <row r="298" spans="2:6" x14ac:dyDescent="0.25">
      <c r="B298" s="69"/>
      <c r="C298" s="66"/>
      <c r="D298" s="62"/>
      <c r="E298" s="62"/>
      <c r="F298" s="62"/>
    </row>
    <row r="299" spans="2:6" x14ac:dyDescent="0.25">
      <c r="B299" s="69"/>
      <c r="C299" s="66"/>
      <c r="D299" s="62"/>
      <c r="E299" s="62"/>
      <c r="F299" s="62"/>
    </row>
    <row r="300" spans="2:6" x14ac:dyDescent="0.25">
      <c r="B300" s="69"/>
      <c r="C300" s="66"/>
      <c r="D300" s="62"/>
      <c r="E300" s="62"/>
      <c r="F300" s="62"/>
    </row>
    <row r="301" spans="2:6" x14ac:dyDescent="0.25">
      <c r="B301" s="69"/>
      <c r="C301" s="66"/>
      <c r="D301" s="62"/>
      <c r="E301" s="62"/>
      <c r="F301" s="62"/>
    </row>
    <row r="302" spans="2:6" x14ac:dyDescent="0.25">
      <c r="B302" s="69"/>
      <c r="C302" s="66"/>
      <c r="D302" s="62"/>
      <c r="E302" s="62"/>
      <c r="F302" s="62"/>
    </row>
    <row r="303" spans="2:6" x14ac:dyDescent="0.25">
      <c r="B303" s="69"/>
      <c r="C303" s="66"/>
      <c r="D303" s="62"/>
      <c r="E303" s="62"/>
      <c r="F303" s="62"/>
    </row>
    <row r="304" spans="2:6" x14ac:dyDescent="0.25">
      <c r="B304" s="69"/>
      <c r="C304" s="66"/>
      <c r="D304" s="62"/>
      <c r="E304" s="62"/>
      <c r="F304" s="62"/>
    </row>
    <row r="305" spans="2:6" x14ac:dyDescent="0.25">
      <c r="B305" s="69"/>
      <c r="C305" s="66"/>
      <c r="D305" s="62"/>
      <c r="E305" s="62"/>
      <c r="F305" s="62"/>
    </row>
    <row r="306" spans="2:6" x14ac:dyDescent="0.25">
      <c r="B306" s="69"/>
      <c r="C306" s="66"/>
      <c r="D306" s="62"/>
      <c r="E306" s="62"/>
      <c r="F306" s="62"/>
    </row>
    <row r="307" spans="2:6" x14ac:dyDescent="0.25">
      <c r="B307" s="69"/>
      <c r="C307" s="66"/>
      <c r="D307" s="62"/>
      <c r="E307" s="62"/>
      <c r="F307" s="62"/>
    </row>
    <row r="308" spans="2:6" x14ac:dyDescent="0.25">
      <c r="B308" s="69"/>
      <c r="C308" s="66"/>
      <c r="D308" s="62"/>
      <c r="E308" s="62"/>
      <c r="F308" s="62"/>
    </row>
    <row r="309" spans="2:6" x14ac:dyDescent="0.25">
      <c r="B309" s="69"/>
      <c r="C309" s="66"/>
      <c r="D309" s="62"/>
      <c r="E309" s="62"/>
      <c r="F309" s="62"/>
    </row>
    <row r="310" spans="2:6" x14ac:dyDescent="0.25">
      <c r="B310" s="69"/>
      <c r="C310" s="66"/>
      <c r="D310" s="62"/>
      <c r="E310" s="62"/>
      <c r="F310" s="62"/>
    </row>
    <row r="311" spans="2:6" x14ac:dyDescent="0.25">
      <c r="B311" s="69"/>
      <c r="C311" s="66"/>
      <c r="D311" s="62"/>
      <c r="E311" s="62"/>
      <c r="F311" s="62"/>
    </row>
    <row r="312" spans="2:6" x14ac:dyDescent="0.25">
      <c r="B312" s="69"/>
      <c r="C312" s="66"/>
      <c r="D312" s="62"/>
      <c r="E312" s="62"/>
      <c r="F312" s="62"/>
    </row>
    <row r="313" spans="2:6" x14ac:dyDescent="0.25">
      <c r="B313" s="69"/>
      <c r="C313" s="66"/>
      <c r="D313" s="62"/>
      <c r="E313" s="62"/>
      <c r="F313" s="62"/>
    </row>
    <row r="314" spans="2:6" x14ac:dyDescent="0.25">
      <c r="B314" s="69"/>
      <c r="C314" s="66"/>
      <c r="D314" s="62"/>
      <c r="E314" s="62"/>
      <c r="F314" s="62"/>
    </row>
    <row r="315" spans="2:6" x14ac:dyDescent="0.25">
      <c r="B315" s="69"/>
      <c r="C315" s="66"/>
      <c r="D315" s="62"/>
      <c r="E315" s="62"/>
      <c r="F315" s="62"/>
    </row>
    <row r="316" spans="2:6" x14ac:dyDescent="0.25">
      <c r="B316" s="69"/>
      <c r="C316" s="66"/>
      <c r="D316" s="62"/>
      <c r="E316" s="62"/>
      <c r="F316" s="62"/>
    </row>
    <row r="317" spans="2:6" x14ac:dyDescent="0.25">
      <c r="B317" s="69"/>
      <c r="C317" s="66"/>
      <c r="D317" s="62"/>
      <c r="E317" s="62"/>
      <c r="F317" s="62"/>
    </row>
    <row r="318" spans="2:6" x14ac:dyDescent="0.25">
      <c r="B318" s="69"/>
      <c r="C318" s="66"/>
      <c r="D318" s="62"/>
      <c r="E318" s="62"/>
      <c r="F318" s="62"/>
    </row>
    <row r="319" spans="2:6" x14ac:dyDescent="0.25">
      <c r="B319" s="69"/>
      <c r="C319" s="66"/>
      <c r="D319" s="62"/>
      <c r="E319" s="62"/>
      <c r="F319" s="62"/>
    </row>
    <row r="320" spans="2:6" x14ac:dyDescent="0.25">
      <c r="B320" s="69"/>
      <c r="C320" s="66"/>
      <c r="D320" s="62"/>
      <c r="E320" s="62"/>
      <c r="F320" s="62"/>
    </row>
    <row r="321" spans="2:6" x14ac:dyDescent="0.25">
      <c r="B321" s="69"/>
      <c r="C321" s="66"/>
      <c r="D321" s="62"/>
      <c r="E321" s="62"/>
      <c r="F321" s="62"/>
    </row>
    <row r="322" spans="2:6" x14ac:dyDescent="0.25">
      <c r="B322" s="69"/>
      <c r="C322" s="66"/>
      <c r="D322" s="62"/>
      <c r="E322" s="62"/>
      <c r="F322" s="62"/>
    </row>
    <row r="323" spans="2:6" x14ac:dyDescent="0.25">
      <c r="B323" s="69"/>
      <c r="C323" s="66"/>
      <c r="D323" s="62"/>
      <c r="E323" s="62"/>
      <c r="F323" s="62"/>
    </row>
    <row r="324" spans="2:6" x14ac:dyDescent="0.25">
      <c r="B324" s="69"/>
      <c r="C324" s="66"/>
      <c r="D324" s="62"/>
      <c r="E324" s="62"/>
      <c r="F324" s="62"/>
    </row>
    <row r="325" spans="2:6" x14ac:dyDescent="0.25">
      <c r="B325" s="69"/>
      <c r="C325" s="66"/>
      <c r="D325" s="62"/>
      <c r="E325" s="62"/>
      <c r="F325" s="62"/>
    </row>
    <row r="326" spans="2:6" x14ac:dyDescent="0.25">
      <c r="B326" s="69"/>
      <c r="C326" s="66"/>
      <c r="D326" s="62"/>
      <c r="E326" s="62"/>
      <c r="F326" s="62"/>
    </row>
    <row r="327" spans="2:6" x14ac:dyDescent="0.25">
      <c r="B327" s="69"/>
      <c r="C327" s="66"/>
      <c r="D327" s="62"/>
      <c r="E327" s="62"/>
      <c r="F327" s="62"/>
    </row>
    <row r="328" spans="2:6" x14ac:dyDescent="0.25">
      <c r="B328" s="69"/>
      <c r="C328" s="66"/>
      <c r="D328" s="62"/>
      <c r="E328" s="62"/>
      <c r="F328" s="62"/>
    </row>
    <row r="329" spans="2:6" x14ac:dyDescent="0.25">
      <c r="B329" s="69"/>
      <c r="C329" s="66"/>
      <c r="D329" s="62"/>
      <c r="E329" s="62"/>
      <c r="F329" s="62"/>
    </row>
    <row r="330" spans="2:6" x14ac:dyDescent="0.25">
      <c r="B330" s="69"/>
      <c r="C330" s="66"/>
      <c r="D330" s="62"/>
      <c r="E330" s="62"/>
      <c r="F330" s="62"/>
    </row>
    <row r="331" spans="2:6" x14ac:dyDescent="0.25">
      <c r="B331" s="69"/>
      <c r="C331" s="66"/>
      <c r="D331" s="62"/>
      <c r="E331" s="62"/>
      <c r="F331" s="62"/>
    </row>
    <row r="332" spans="2:6" x14ac:dyDescent="0.25">
      <c r="B332" s="69"/>
      <c r="C332" s="66"/>
      <c r="D332" s="62"/>
      <c r="E332" s="62"/>
      <c r="F332" s="62"/>
    </row>
    <row r="333" spans="2:6" x14ac:dyDescent="0.25">
      <c r="B333" s="69"/>
      <c r="C333" s="66"/>
      <c r="D333" s="62"/>
      <c r="E333" s="62"/>
      <c r="F333" s="62"/>
    </row>
    <row r="334" spans="2:6" x14ac:dyDescent="0.25">
      <c r="B334" s="69"/>
      <c r="C334" s="66"/>
      <c r="D334" s="62"/>
      <c r="E334" s="62"/>
      <c r="F334" s="62"/>
    </row>
    <row r="335" spans="2:6" x14ac:dyDescent="0.25">
      <c r="B335" s="69"/>
      <c r="C335" s="66"/>
      <c r="D335" s="62"/>
      <c r="E335" s="62"/>
      <c r="F335" s="62"/>
    </row>
    <row r="336" spans="2:6" x14ac:dyDescent="0.25">
      <c r="B336" s="69"/>
      <c r="C336" s="66"/>
      <c r="D336" s="62"/>
      <c r="E336" s="62"/>
      <c r="F336" s="62"/>
    </row>
    <row r="337" spans="2:6" x14ac:dyDescent="0.25">
      <c r="B337" s="69"/>
      <c r="C337" s="66"/>
      <c r="D337" s="62"/>
      <c r="E337" s="62"/>
      <c r="F337" s="62"/>
    </row>
    <row r="338" spans="2:6" x14ac:dyDescent="0.25">
      <c r="B338" s="69"/>
      <c r="C338" s="66"/>
      <c r="D338" s="62"/>
      <c r="E338" s="62"/>
      <c r="F338" s="62"/>
    </row>
    <row r="339" spans="2:6" x14ac:dyDescent="0.25">
      <c r="B339" s="69"/>
      <c r="C339" s="66"/>
      <c r="D339" s="62"/>
      <c r="E339" s="62"/>
      <c r="F339" s="62"/>
    </row>
    <row r="340" spans="2:6" x14ac:dyDescent="0.25">
      <c r="B340" s="69"/>
      <c r="C340" s="66"/>
      <c r="D340" s="62"/>
      <c r="E340" s="62"/>
      <c r="F340" s="62"/>
    </row>
    <row r="341" spans="2:6" x14ac:dyDescent="0.25">
      <c r="B341" s="69"/>
      <c r="C341" s="66"/>
      <c r="D341" s="62"/>
      <c r="E341" s="62"/>
      <c r="F341" s="62"/>
    </row>
    <row r="342" spans="2:6" x14ac:dyDescent="0.25">
      <c r="B342" s="69"/>
      <c r="C342" s="66"/>
      <c r="D342" s="62"/>
      <c r="E342" s="62"/>
      <c r="F342" s="62"/>
    </row>
    <row r="343" spans="2:6" x14ac:dyDescent="0.25">
      <c r="B343" s="69"/>
      <c r="C343" s="66"/>
      <c r="D343" s="62"/>
      <c r="E343" s="62"/>
      <c r="F343" s="62"/>
    </row>
    <row r="344" spans="2:6" x14ac:dyDescent="0.25">
      <c r="B344" s="69"/>
      <c r="C344" s="66"/>
      <c r="D344" s="62"/>
      <c r="E344" s="62"/>
      <c r="F344" s="62"/>
    </row>
    <row r="345" spans="2:6" x14ac:dyDescent="0.25">
      <c r="B345" s="69"/>
      <c r="C345" s="66"/>
      <c r="D345" s="62"/>
      <c r="E345" s="62"/>
      <c r="F345" s="62"/>
    </row>
    <row r="346" spans="2:6" x14ac:dyDescent="0.25">
      <c r="B346" s="69"/>
      <c r="C346" s="66"/>
      <c r="D346" s="62"/>
      <c r="E346" s="62"/>
      <c r="F346" s="62"/>
    </row>
    <row r="347" spans="2:6" x14ac:dyDescent="0.25">
      <c r="B347" s="69"/>
      <c r="C347" s="66"/>
      <c r="D347" s="62"/>
      <c r="E347" s="62"/>
      <c r="F347" s="62"/>
    </row>
    <row r="348" spans="2:6" x14ac:dyDescent="0.25">
      <c r="B348" s="69"/>
      <c r="C348" s="66"/>
      <c r="D348" s="62"/>
      <c r="E348" s="62"/>
      <c r="F348" s="62"/>
    </row>
    <row r="349" spans="2:6" x14ac:dyDescent="0.25">
      <c r="B349" s="69"/>
      <c r="C349" s="66"/>
      <c r="D349" s="62"/>
      <c r="E349" s="62"/>
      <c r="F349" s="62"/>
    </row>
    <row r="350" spans="2:6" x14ac:dyDescent="0.25">
      <c r="B350" s="69"/>
      <c r="C350" s="66"/>
      <c r="D350" s="62"/>
      <c r="E350" s="62"/>
      <c r="F350" s="62"/>
    </row>
    <row r="351" spans="2:6" x14ac:dyDescent="0.25">
      <c r="B351" s="69"/>
      <c r="C351" s="66"/>
      <c r="D351" s="62"/>
      <c r="E351" s="62"/>
      <c r="F351" s="62"/>
    </row>
    <row r="352" spans="2:6" x14ac:dyDescent="0.25">
      <c r="B352" s="69"/>
      <c r="C352" s="66"/>
      <c r="D352" s="62"/>
      <c r="E352" s="62"/>
      <c r="F352" s="62"/>
    </row>
    <row r="353" spans="2:6" x14ac:dyDescent="0.25">
      <c r="B353" s="69"/>
      <c r="C353" s="66"/>
      <c r="D353" s="62"/>
      <c r="E353" s="62"/>
      <c r="F353" s="62"/>
    </row>
    <row r="354" spans="2:6" x14ac:dyDescent="0.25">
      <c r="B354" s="69"/>
      <c r="C354" s="66"/>
      <c r="D354" s="62"/>
      <c r="E354" s="62"/>
      <c r="F354" s="62"/>
    </row>
    <row r="355" spans="2:6" x14ac:dyDescent="0.25">
      <c r="B355" s="69"/>
      <c r="C355" s="66"/>
      <c r="D355" s="62"/>
      <c r="E355" s="62"/>
      <c r="F355" s="62"/>
    </row>
    <row r="356" spans="2:6" x14ac:dyDescent="0.25">
      <c r="B356" s="69"/>
      <c r="C356" s="66"/>
      <c r="D356" s="62"/>
      <c r="E356" s="62"/>
      <c r="F356" s="62"/>
    </row>
    <row r="357" spans="2:6" x14ac:dyDescent="0.25">
      <c r="B357" s="69"/>
      <c r="C357" s="66"/>
      <c r="D357" s="62"/>
      <c r="E357" s="62"/>
      <c r="F357" s="62"/>
    </row>
    <row r="358" spans="2:6" x14ac:dyDescent="0.25">
      <c r="B358" s="69"/>
      <c r="C358" s="66"/>
      <c r="D358" s="62"/>
      <c r="E358" s="62"/>
      <c r="F358" s="62"/>
    </row>
    <row r="359" spans="2:6" x14ac:dyDescent="0.25">
      <c r="B359" s="69"/>
      <c r="C359" s="66"/>
      <c r="D359" s="62"/>
      <c r="E359" s="62"/>
      <c r="F359" s="62"/>
    </row>
    <row r="360" spans="2:6" x14ac:dyDescent="0.25">
      <c r="B360" s="69"/>
      <c r="C360" s="66"/>
      <c r="D360" s="62"/>
      <c r="E360" s="62"/>
      <c r="F360" s="62"/>
    </row>
    <row r="361" spans="2:6" x14ac:dyDescent="0.25">
      <c r="B361" s="69"/>
      <c r="C361" s="66"/>
      <c r="D361" s="62"/>
      <c r="E361" s="62"/>
      <c r="F361" s="62"/>
    </row>
    <row r="362" spans="2:6" x14ac:dyDescent="0.25">
      <c r="B362" s="69"/>
      <c r="C362" s="66"/>
      <c r="D362" s="62"/>
      <c r="E362" s="62"/>
      <c r="F362" s="62"/>
    </row>
    <row r="363" spans="2:6" x14ac:dyDescent="0.25">
      <c r="B363" s="69"/>
      <c r="C363" s="66"/>
      <c r="D363" s="62"/>
      <c r="E363" s="62"/>
      <c r="F363" s="62"/>
    </row>
    <row r="364" spans="2:6" x14ac:dyDescent="0.25">
      <c r="B364" s="69"/>
      <c r="C364" s="66"/>
      <c r="D364" s="62"/>
      <c r="E364" s="62"/>
      <c r="F364" s="62"/>
    </row>
    <row r="365" spans="2:6" x14ac:dyDescent="0.25">
      <c r="B365" s="69"/>
      <c r="C365" s="66"/>
      <c r="D365" s="62"/>
      <c r="E365" s="62"/>
      <c r="F365" s="62"/>
    </row>
    <row r="366" spans="2:6" x14ac:dyDescent="0.25">
      <c r="B366" s="69"/>
      <c r="C366" s="66"/>
      <c r="D366" s="62"/>
      <c r="E366" s="62"/>
      <c r="F366" s="62"/>
    </row>
    <row r="367" spans="2:6" x14ac:dyDescent="0.25">
      <c r="B367" s="69"/>
      <c r="C367" s="66"/>
      <c r="D367" s="62"/>
      <c r="E367" s="62"/>
      <c r="F367" s="62"/>
    </row>
    <row r="368" spans="2:6" x14ac:dyDescent="0.25">
      <c r="B368" s="69"/>
      <c r="C368" s="66"/>
      <c r="D368" s="62"/>
      <c r="E368" s="62"/>
      <c r="F368" s="62"/>
    </row>
    <row r="369" spans="2:6" x14ac:dyDescent="0.25">
      <c r="B369" s="69"/>
      <c r="C369" s="66"/>
      <c r="D369" s="62"/>
      <c r="E369" s="62"/>
      <c r="F369" s="62"/>
    </row>
    <row r="370" spans="2:6" x14ac:dyDescent="0.25">
      <c r="B370" s="69"/>
      <c r="C370" s="66"/>
      <c r="D370" s="62"/>
      <c r="E370" s="62"/>
      <c r="F370" s="62"/>
    </row>
    <row r="371" spans="2:6" x14ac:dyDescent="0.25">
      <c r="B371" s="69"/>
      <c r="C371" s="66"/>
      <c r="D371" s="62"/>
      <c r="E371" s="62"/>
      <c r="F371" s="62"/>
    </row>
    <row r="372" spans="2:6" x14ac:dyDescent="0.25">
      <c r="B372" s="69"/>
      <c r="C372" s="66"/>
      <c r="D372" s="62"/>
      <c r="E372" s="62"/>
      <c r="F372" s="62"/>
    </row>
    <row r="373" spans="2:6" x14ac:dyDescent="0.25">
      <c r="B373" s="69"/>
      <c r="C373" s="66"/>
      <c r="D373" s="62"/>
      <c r="E373" s="62"/>
      <c r="F373" s="62"/>
    </row>
    <row r="374" spans="2:6" x14ac:dyDescent="0.25">
      <c r="B374" s="69"/>
      <c r="C374" s="66"/>
      <c r="D374" s="62"/>
      <c r="E374" s="62"/>
      <c r="F374" s="62"/>
    </row>
    <row r="375" spans="2:6" x14ac:dyDescent="0.25">
      <c r="B375" s="69"/>
      <c r="C375" s="66"/>
      <c r="D375" s="62"/>
      <c r="E375" s="62"/>
      <c r="F375" s="62"/>
    </row>
    <row r="376" spans="2:6" x14ac:dyDescent="0.25">
      <c r="B376" s="69"/>
      <c r="C376" s="66"/>
      <c r="D376" s="62"/>
      <c r="E376" s="62"/>
      <c r="F376" s="62"/>
    </row>
    <row r="377" spans="2:6" x14ac:dyDescent="0.25">
      <c r="B377" s="69"/>
      <c r="C377" s="66"/>
      <c r="D377" s="62"/>
      <c r="E377" s="62"/>
      <c r="F377" s="62"/>
    </row>
    <row r="378" spans="2:6" x14ac:dyDescent="0.25">
      <c r="B378" s="69"/>
      <c r="C378" s="66"/>
      <c r="D378" s="62"/>
      <c r="E378" s="62"/>
      <c r="F378" s="62"/>
    </row>
    <row r="379" spans="2:6" x14ac:dyDescent="0.25">
      <c r="B379" s="69"/>
      <c r="C379" s="66"/>
      <c r="D379" s="62"/>
      <c r="E379" s="62"/>
      <c r="F379" s="62"/>
    </row>
    <row r="380" spans="2:6" x14ac:dyDescent="0.25">
      <c r="B380" s="69"/>
      <c r="C380" s="66"/>
      <c r="D380" s="62"/>
      <c r="E380" s="62"/>
      <c r="F380" s="62"/>
    </row>
    <row r="381" spans="2:6" x14ac:dyDescent="0.25">
      <c r="B381" s="69"/>
      <c r="C381" s="66"/>
      <c r="D381" s="62"/>
      <c r="E381" s="62"/>
      <c r="F381" s="62"/>
    </row>
    <row r="382" spans="2:6" x14ac:dyDescent="0.25">
      <c r="B382" s="69"/>
      <c r="C382" s="66"/>
      <c r="D382" s="62"/>
      <c r="E382" s="62"/>
      <c r="F382" s="62"/>
    </row>
    <row r="383" spans="2:6" x14ac:dyDescent="0.25">
      <c r="B383" s="69"/>
      <c r="C383" s="66"/>
      <c r="D383" s="62"/>
      <c r="E383" s="62"/>
      <c r="F383" s="62"/>
    </row>
    <row r="384" spans="2:6" x14ac:dyDescent="0.25">
      <c r="B384" s="69"/>
      <c r="C384" s="66"/>
      <c r="D384" s="62"/>
      <c r="E384" s="62"/>
      <c r="F384" s="62"/>
    </row>
    <row r="385" spans="2:6" x14ac:dyDescent="0.25">
      <c r="B385" s="69"/>
      <c r="C385" s="66"/>
      <c r="D385" s="62"/>
      <c r="E385" s="62"/>
      <c r="F385" s="62"/>
    </row>
    <row r="386" spans="2:6" x14ac:dyDescent="0.25">
      <c r="B386" s="69"/>
      <c r="C386" s="66"/>
      <c r="D386" s="62"/>
      <c r="E386" s="62"/>
      <c r="F386" s="62"/>
    </row>
    <row r="387" spans="2:6" x14ac:dyDescent="0.25">
      <c r="B387" s="69"/>
      <c r="C387" s="66"/>
      <c r="D387" s="62"/>
      <c r="E387" s="62"/>
      <c r="F387" s="62"/>
    </row>
    <row r="388" spans="2:6" x14ac:dyDescent="0.25">
      <c r="B388" s="69"/>
      <c r="C388" s="66"/>
      <c r="D388" s="62"/>
      <c r="E388" s="62"/>
      <c r="F388" s="62"/>
    </row>
    <row r="389" spans="2:6" x14ac:dyDescent="0.25">
      <c r="B389" s="69"/>
      <c r="C389" s="66"/>
      <c r="D389" s="62"/>
      <c r="E389" s="62"/>
      <c r="F389" s="62"/>
    </row>
    <row r="390" spans="2:6" x14ac:dyDescent="0.25">
      <c r="B390" s="69"/>
      <c r="C390" s="66"/>
      <c r="D390" s="62"/>
      <c r="E390" s="62"/>
      <c r="F390" s="62"/>
    </row>
    <row r="391" spans="2:6" x14ac:dyDescent="0.25">
      <c r="B391" s="69"/>
      <c r="C391" s="66"/>
      <c r="D391" s="62"/>
      <c r="E391" s="62"/>
      <c r="F391" s="62"/>
    </row>
    <row r="392" spans="2:6" x14ac:dyDescent="0.25">
      <c r="B392" s="69"/>
      <c r="C392" s="66"/>
      <c r="D392" s="62"/>
      <c r="E392" s="62"/>
      <c r="F392" s="62"/>
    </row>
    <row r="393" spans="2:6" x14ac:dyDescent="0.25">
      <c r="B393" s="69"/>
      <c r="C393" s="66"/>
      <c r="D393" s="62"/>
      <c r="E393" s="62"/>
      <c r="F393" s="62"/>
    </row>
    <row r="394" spans="2:6" x14ac:dyDescent="0.25">
      <c r="B394" s="69"/>
      <c r="C394" s="66"/>
      <c r="D394" s="62"/>
      <c r="E394" s="62"/>
      <c r="F394" s="62"/>
    </row>
    <row r="395" spans="2:6" x14ac:dyDescent="0.25">
      <c r="B395" s="69"/>
      <c r="C395" s="66"/>
      <c r="D395" s="62"/>
      <c r="E395" s="62"/>
      <c r="F395" s="62"/>
    </row>
    <row r="396" spans="2:6" x14ac:dyDescent="0.25">
      <c r="B396" s="69"/>
      <c r="C396" s="66"/>
      <c r="D396" s="62"/>
      <c r="E396" s="62"/>
      <c r="F396" s="62"/>
    </row>
    <row r="397" spans="2:6" x14ac:dyDescent="0.25">
      <c r="B397" s="69"/>
      <c r="C397" s="66"/>
      <c r="D397" s="62"/>
      <c r="E397" s="62"/>
      <c r="F397" s="62"/>
    </row>
    <row r="398" spans="2:6" x14ac:dyDescent="0.25">
      <c r="B398" s="69"/>
      <c r="C398" s="66"/>
      <c r="D398" s="62"/>
      <c r="E398" s="62"/>
      <c r="F398" s="62"/>
    </row>
    <row r="399" spans="2:6" x14ac:dyDescent="0.25">
      <c r="B399" s="69"/>
      <c r="C399" s="66"/>
      <c r="D399" s="62"/>
      <c r="E399" s="62"/>
      <c r="F399" s="62"/>
    </row>
    <row r="400" spans="2:6" x14ac:dyDescent="0.25">
      <c r="B400" s="69"/>
      <c r="C400" s="66"/>
      <c r="D400" s="62"/>
      <c r="E400" s="62"/>
      <c r="F400" s="62"/>
    </row>
    <row r="401" spans="2:6" x14ac:dyDescent="0.25">
      <c r="B401" s="69"/>
      <c r="C401" s="66"/>
      <c r="D401" s="62"/>
      <c r="E401" s="62"/>
      <c r="F401" s="62"/>
    </row>
    <row r="402" spans="2:6" x14ac:dyDescent="0.25">
      <c r="B402" s="69"/>
      <c r="C402" s="66"/>
      <c r="D402" s="62"/>
      <c r="E402" s="62"/>
      <c r="F402" s="62"/>
    </row>
    <row r="403" spans="2:6" x14ac:dyDescent="0.25">
      <c r="B403" s="69"/>
      <c r="C403" s="66"/>
      <c r="D403" s="62"/>
      <c r="E403" s="62"/>
      <c r="F403" s="62"/>
    </row>
    <row r="404" spans="2:6" x14ac:dyDescent="0.25">
      <c r="B404" s="69"/>
      <c r="C404" s="66"/>
      <c r="D404" s="62"/>
      <c r="E404" s="62"/>
      <c r="F404" s="62"/>
    </row>
    <row r="405" spans="2:6" x14ac:dyDescent="0.25">
      <c r="B405" s="69"/>
      <c r="C405" s="66"/>
      <c r="D405" s="62"/>
      <c r="E405" s="62"/>
      <c r="F405" s="62"/>
    </row>
    <row r="406" spans="2:6" x14ac:dyDescent="0.25">
      <c r="B406" s="69"/>
      <c r="C406" s="66"/>
      <c r="D406" s="62"/>
      <c r="E406" s="62"/>
      <c r="F406" s="62"/>
    </row>
    <row r="407" spans="2:6" x14ac:dyDescent="0.25">
      <c r="B407" s="69"/>
      <c r="C407" s="66"/>
      <c r="D407" s="62"/>
      <c r="E407" s="62"/>
      <c r="F407" s="62"/>
    </row>
    <row r="408" spans="2:6" x14ac:dyDescent="0.25">
      <c r="B408" s="69"/>
      <c r="C408" s="66"/>
      <c r="D408" s="62"/>
      <c r="E408" s="62"/>
      <c r="F408" s="62"/>
    </row>
    <row r="409" spans="2:6" x14ac:dyDescent="0.25">
      <c r="B409" s="69"/>
      <c r="C409" s="66"/>
      <c r="D409" s="62"/>
      <c r="E409" s="62"/>
      <c r="F409" s="62"/>
    </row>
    <row r="410" spans="2:6" x14ac:dyDescent="0.25">
      <c r="B410" s="69"/>
      <c r="C410" s="66"/>
      <c r="D410" s="62"/>
      <c r="E410" s="62"/>
      <c r="F410" s="62"/>
    </row>
    <row r="411" spans="2:6" x14ac:dyDescent="0.25">
      <c r="B411" s="69"/>
      <c r="C411" s="66"/>
      <c r="D411" s="62"/>
      <c r="E411" s="62"/>
      <c r="F411" s="62"/>
    </row>
    <row r="412" spans="2:6" x14ac:dyDescent="0.25">
      <c r="B412" s="69"/>
      <c r="C412" s="66"/>
      <c r="D412" s="62"/>
      <c r="E412" s="62"/>
      <c r="F412" s="62"/>
    </row>
    <row r="413" spans="2:6" x14ac:dyDescent="0.25">
      <c r="B413" s="69"/>
      <c r="C413" s="66"/>
      <c r="D413" s="62"/>
      <c r="E413" s="62"/>
      <c r="F413" s="62"/>
    </row>
    <row r="414" spans="2:6" x14ac:dyDescent="0.25">
      <c r="B414" s="69"/>
      <c r="C414" s="66"/>
      <c r="D414" s="62"/>
      <c r="E414" s="62"/>
      <c r="F414" s="62"/>
    </row>
    <row r="415" spans="2:6" x14ac:dyDescent="0.25">
      <c r="B415" s="69"/>
      <c r="C415" s="66"/>
      <c r="D415" s="62"/>
      <c r="E415" s="62"/>
      <c r="F415" s="62"/>
    </row>
    <row r="416" spans="2:6" x14ac:dyDescent="0.25">
      <c r="B416" s="69"/>
      <c r="C416" s="66"/>
      <c r="D416" s="62"/>
      <c r="E416" s="62"/>
      <c r="F416" s="62"/>
    </row>
    <row r="417" spans="2:6" x14ac:dyDescent="0.25">
      <c r="B417" s="69"/>
      <c r="C417" s="66"/>
      <c r="D417" s="62"/>
      <c r="E417" s="62"/>
      <c r="F417" s="62"/>
    </row>
    <row r="418" spans="2:6" x14ac:dyDescent="0.25">
      <c r="B418" s="69"/>
      <c r="C418" s="66"/>
      <c r="D418" s="62"/>
      <c r="E418" s="62"/>
      <c r="F418" s="62"/>
    </row>
    <row r="419" spans="2:6" x14ac:dyDescent="0.25">
      <c r="B419" s="69"/>
      <c r="C419" s="66"/>
      <c r="D419" s="62"/>
      <c r="E419" s="62"/>
      <c r="F419" s="62"/>
    </row>
    <row r="420" spans="2:6" x14ac:dyDescent="0.25">
      <c r="B420" s="69"/>
      <c r="C420" s="66"/>
      <c r="D420" s="62"/>
      <c r="E420" s="62"/>
      <c r="F420" s="62"/>
    </row>
    <row r="421" spans="2:6" x14ac:dyDescent="0.25">
      <c r="B421" s="69"/>
      <c r="C421" s="66"/>
      <c r="D421" s="62"/>
      <c r="E421" s="62"/>
      <c r="F421" s="62"/>
    </row>
    <row r="422" spans="2:6" x14ac:dyDescent="0.25">
      <c r="B422" s="69"/>
      <c r="C422" s="66"/>
      <c r="D422" s="62"/>
      <c r="E422" s="62"/>
      <c r="F422" s="62"/>
    </row>
    <row r="423" spans="2:6" x14ac:dyDescent="0.25">
      <c r="B423" s="69"/>
      <c r="C423" s="66"/>
      <c r="D423" s="62"/>
      <c r="E423" s="62"/>
      <c r="F423" s="62"/>
    </row>
    <row r="424" spans="2:6" x14ac:dyDescent="0.25">
      <c r="B424" s="69"/>
      <c r="C424" s="66"/>
      <c r="D424" s="62"/>
      <c r="E424" s="62"/>
      <c r="F424" s="62"/>
    </row>
    <row r="425" spans="2:6" x14ac:dyDescent="0.25">
      <c r="B425" s="69"/>
      <c r="C425" s="66"/>
      <c r="D425" s="62"/>
      <c r="E425" s="62"/>
      <c r="F425" s="62"/>
    </row>
    <row r="426" spans="2:6" x14ac:dyDescent="0.25">
      <c r="B426" s="69"/>
      <c r="C426" s="66"/>
      <c r="D426" s="62"/>
      <c r="E426" s="62"/>
      <c r="F426" s="62"/>
    </row>
    <row r="427" spans="2:6" x14ac:dyDescent="0.25">
      <c r="B427" s="69"/>
      <c r="C427" s="66"/>
      <c r="D427" s="62"/>
      <c r="E427" s="62"/>
      <c r="F427" s="62"/>
    </row>
    <row r="428" spans="2:6" x14ac:dyDescent="0.25">
      <c r="B428" s="69"/>
      <c r="C428" s="66"/>
      <c r="D428" s="62"/>
      <c r="E428" s="62"/>
      <c r="F428" s="62"/>
    </row>
    <row r="429" spans="2:6" x14ac:dyDescent="0.25">
      <c r="B429" s="69"/>
      <c r="C429" s="66"/>
      <c r="D429" s="62"/>
      <c r="E429" s="62"/>
      <c r="F429" s="62"/>
    </row>
    <row r="430" spans="2:6" x14ac:dyDescent="0.25">
      <c r="B430" s="69"/>
      <c r="C430" s="66"/>
      <c r="D430" s="62"/>
      <c r="E430" s="62"/>
      <c r="F430" s="62"/>
    </row>
    <row r="431" spans="2:6" x14ac:dyDescent="0.25">
      <c r="B431" s="69"/>
      <c r="C431" s="66"/>
      <c r="D431" s="62"/>
      <c r="E431" s="62"/>
      <c r="F431" s="62"/>
    </row>
    <row r="432" spans="2:6" x14ac:dyDescent="0.25">
      <c r="B432" s="69"/>
      <c r="C432" s="66"/>
      <c r="D432" s="62"/>
      <c r="E432" s="62"/>
      <c r="F432" s="62"/>
    </row>
    <row r="433" spans="2:6" x14ac:dyDescent="0.25">
      <c r="B433" s="69"/>
      <c r="C433" s="66"/>
      <c r="D433" s="62"/>
      <c r="E433" s="62"/>
      <c r="F433" s="62"/>
    </row>
    <row r="434" spans="2:6" x14ac:dyDescent="0.25">
      <c r="B434" s="69"/>
      <c r="C434" s="66"/>
      <c r="D434" s="62"/>
      <c r="E434" s="62"/>
      <c r="F434" s="62"/>
    </row>
    <row r="435" spans="2:6" x14ac:dyDescent="0.25">
      <c r="B435" s="69"/>
      <c r="C435" s="66"/>
      <c r="D435" s="62"/>
      <c r="E435" s="62"/>
      <c r="F435" s="62"/>
    </row>
    <row r="436" spans="2:6" x14ac:dyDescent="0.25">
      <c r="B436" s="69"/>
      <c r="C436" s="66"/>
      <c r="D436" s="62"/>
      <c r="E436" s="62"/>
      <c r="F436" s="62"/>
    </row>
    <row r="437" spans="2:6" x14ac:dyDescent="0.25">
      <c r="B437" s="69"/>
      <c r="C437" s="66"/>
      <c r="D437" s="62"/>
      <c r="E437" s="62"/>
      <c r="F437" s="62"/>
    </row>
    <row r="438" spans="2:6" x14ac:dyDescent="0.25">
      <c r="B438" s="69"/>
      <c r="C438" s="66"/>
      <c r="D438" s="62"/>
      <c r="E438" s="62"/>
      <c r="F438" s="62"/>
    </row>
    <row r="439" spans="2:6" x14ac:dyDescent="0.25">
      <c r="B439" s="69"/>
      <c r="C439" s="66"/>
      <c r="D439" s="62"/>
      <c r="E439" s="62"/>
      <c r="F439" s="62"/>
    </row>
    <row r="440" spans="2:6" x14ac:dyDescent="0.25">
      <c r="B440" s="69"/>
      <c r="C440" s="66"/>
      <c r="D440" s="62"/>
      <c r="E440" s="62"/>
      <c r="F440" s="62"/>
    </row>
    <row r="441" spans="2:6" x14ac:dyDescent="0.25">
      <c r="B441" s="69"/>
      <c r="C441" s="66"/>
      <c r="D441" s="62"/>
      <c r="E441" s="62"/>
      <c r="F441" s="62"/>
    </row>
    <row r="442" spans="2:6" x14ac:dyDescent="0.25">
      <c r="B442" s="69"/>
      <c r="C442" s="66"/>
      <c r="D442" s="62"/>
      <c r="E442" s="62"/>
      <c r="F442" s="62"/>
    </row>
    <row r="443" spans="2:6" x14ac:dyDescent="0.25">
      <c r="B443" s="69"/>
      <c r="C443" s="66"/>
      <c r="D443" s="62"/>
      <c r="E443" s="62"/>
      <c r="F443" s="62"/>
    </row>
    <row r="444" spans="2:6" x14ac:dyDescent="0.25">
      <c r="B444" s="69"/>
      <c r="C444" s="66"/>
      <c r="D444" s="62"/>
      <c r="E444" s="62"/>
      <c r="F444" s="62"/>
    </row>
    <row r="445" spans="2:6" x14ac:dyDescent="0.25">
      <c r="B445" s="69"/>
      <c r="C445" s="66"/>
      <c r="D445" s="62"/>
      <c r="E445" s="62"/>
      <c r="F445" s="62"/>
    </row>
    <row r="446" spans="2:6" x14ac:dyDescent="0.25">
      <c r="B446" s="69"/>
      <c r="C446" s="66"/>
      <c r="D446" s="62"/>
      <c r="E446" s="62"/>
      <c r="F446" s="62"/>
    </row>
    <row r="447" spans="2:6" x14ac:dyDescent="0.25">
      <c r="B447" s="69"/>
      <c r="C447" s="66"/>
      <c r="D447" s="62"/>
      <c r="E447" s="62"/>
      <c r="F447" s="62"/>
    </row>
    <row r="448" spans="2:6" x14ac:dyDescent="0.25">
      <c r="B448" s="69"/>
      <c r="C448" s="66"/>
      <c r="D448" s="62"/>
      <c r="E448" s="62"/>
      <c r="F448" s="62"/>
    </row>
    <row r="449" spans="2:6" x14ac:dyDescent="0.25">
      <c r="B449" s="69"/>
      <c r="C449" s="66"/>
      <c r="D449" s="62"/>
      <c r="E449" s="62"/>
      <c r="F449" s="62"/>
    </row>
    <row r="450" spans="2:6" x14ac:dyDescent="0.25">
      <c r="B450" s="69"/>
      <c r="C450" s="66"/>
      <c r="D450" s="62"/>
      <c r="E450" s="62"/>
      <c r="F450" s="62"/>
    </row>
    <row r="451" spans="2:6" x14ac:dyDescent="0.25">
      <c r="B451" s="69"/>
      <c r="C451" s="66"/>
      <c r="D451" s="62"/>
      <c r="E451" s="62"/>
      <c r="F451" s="62"/>
    </row>
    <row r="452" spans="2:6" x14ac:dyDescent="0.25">
      <c r="B452" s="69"/>
      <c r="C452" s="66"/>
      <c r="D452" s="62"/>
      <c r="E452" s="62"/>
      <c r="F452" s="62"/>
    </row>
    <row r="453" spans="2:6" x14ac:dyDescent="0.25">
      <c r="B453" s="69"/>
      <c r="C453" s="66"/>
      <c r="D453" s="62"/>
      <c r="E453" s="62"/>
      <c r="F453" s="62"/>
    </row>
    <row r="454" spans="2:6" x14ac:dyDescent="0.25">
      <c r="B454" s="69"/>
      <c r="C454" s="66"/>
      <c r="D454" s="62"/>
      <c r="E454" s="62"/>
      <c r="F454" s="62"/>
    </row>
    <row r="455" spans="2:6" x14ac:dyDescent="0.25">
      <c r="B455" s="69"/>
      <c r="C455" s="66"/>
      <c r="D455" s="62"/>
      <c r="E455" s="62"/>
      <c r="F455" s="62"/>
    </row>
    <row r="456" spans="2:6" x14ac:dyDescent="0.25">
      <c r="B456" s="69"/>
      <c r="C456" s="66"/>
      <c r="D456" s="62"/>
      <c r="E456" s="62"/>
      <c r="F456" s="62"/>
    </row>
    <row r="457" spans="2:6" x14ac:dyDescent="0.25">
      <c r="B457" s="69"/>
      <c r="C457" s="66"/>
      <c r="D457" s="62"/>
      <c r="E457" s="62"/>
      <c r="F457" s="62"/>
    </row>
    <row r="458" spans="2:6" x14ac:dyDescent="0.25">
      <c r="B458" s="69"/>
      <c r="C458" s="66"/>
      <c r="D458" s="62"/>
      <c r="E458" s="62"/>
      <c r="F458" s="62"/>
    </row>
    <row r="459" spans="2:6" x14ac:dyDescent="0.25">
      <c r="B459" s="69"/>
      <c r="C459" s="66"/>
      <c r="D459" s="62"/>
      <c r="E459" s="62"/>
      <c r="F459" s="62"/>
    </row>
    <row r="460" spans="2:6" x14ac:dyDescent="0.25">
      <c r="B460" s="69"/>
      <c r="C460" s="66"/>
      <c r="D460" s="62"/>
      <c r="E460" s="62"/>
      <c r="F460" s="62"/>
    </row>
    <row r="461" spans="2:6" x14ac:dyDescent="0.25">
      <c r="B461" s="69"/>
      <c r="C461" s="66"/>
      <c r="D461" s="62"/>
      <c r="E461" s="62"/>
      <c r="F461" s="62"/>
    </row>
    <row r="462" spans="2:6" x14ac:dyDescent="0.25">
      <c r="B462" s="69"/>
      <c r="C462" s="66"/>
      <c r="D462" s="62"/>
      <c r="E462" s="62"/>
      <c r="F462" s="62"/>
    </row>
    <row r="463" spans="2:6" x14ac:dyDescent="0.25">
      <c r="B463" s="69"/>
      <c r="C463" s="66"/>
      <c r="D463" s="62"/>
      <c r="E463" s="62"/>
      <c r="F463" s="62"/>
    </row>
    <row r="464" spans="2:6" x14ac:dyDescent="0.25">
      <c r="B464" s="69"/>
      <c r="C464" s="66"/>
      <c r="D464" s="62"/>
      <c r="E464" s="62"/>
      <c r="F464" s="62"/>
    </row>
    <row r="465" spans="2:6" x14ac:dyDescent="0.25">
      <c r="B465" s="69"/>
      <c r="C465" s="66"/>
      <c r="D465" s="62"/>
      <c r="E465" s="62"/>
      <c r="F465" s="62"/>
    </row>
    <row r="466" spans="2:6" x14ac:dyDescent="0.25">
      <c r="B466" s="69"/>
      <c r="C466" s="66"/>
      <c r="D466" s="62"/>
      <c r="E466" s="62"/>
      <c r="F466" s="62"/>
    </row>
    <row r="467" spans="2:6" x14ac:dyDescent="0.25">
      <c r="B467" s="69"/>
      <c r="C467" s="66"/>
      <c r="D467" s="62"/>
      <c r="E467" s="62"/>
      <c r="F467" s="62"/>
    </row>
    <row r="468" spans="2:6" x14ac:dyDescent="0.25">
      <c r="B468" s="69"/>
      <c r="C468" s="66"/>
      <c r="D468" s="62"/>
      <c r="E468" s="62"/>
      <c r="F468" s="62"/>
    </row>
    <row r="469" spans="2:6" x14ac:dyDescent="0.25">
      <c r="B469" s="69"/>
      <c r="C469" s="66"/>
      <c r="D469" s="62"/>
      <c r="E469" s="62"/>
      <c r="F469" s="62"/>
    </row>
    <row r="470" spans="2:6" x14ac:dyDescent="0.25">
      <c r="B470" s="69"/>
      <c r="C470" s="66"/>
      <c r="D470" s="62"/>
      <c r="E470" s="62"/>
      <c r="F470" s="62"/>
    </row>
    <row r="471" spans="2:6" x14ac:dyDescent="0.25">
      <c r="B471" s="69"/>
      <c r="C471" s="66"/>
      <c r="D471" s="62"/>
      <c r="E471" s="62"/>
      <c r="F471" s="62"/>
    </row>
    <row r="472" spans="2:6" x14ac:dyDescent="0.25">
      <c r="B472" s="69"/>
      <c r="C472" s="66"/>
      <c r="D472" s="62"/>
      <c r="E472" s="62"/>
      <c r="F472" s="62"/>
    </row>
    <row r="473" spans="2:6" x14ac:dyDescent="0.25">
      <c r="B473" s="69"/>
      <c r="C473" s="66"/>
      <c r="D473" s="62"/>
      <c r="E473" s="62"/>
      <c r="F473" s="62"/>
    </row>
    <row r="474" spans="2:6" x14ac:dyDescent="0.25">
      <c r="B474" s="69"/>
      <c r="C474" s="66"/>
      <c r="D474" s="62"/>
      <c r="E474" s="62"/>
      <c r="F474" s="62"/>
    </row>
    <row r="475" spans="2:6" x14ac:dyDescent="0.25">
      <c r="B475" s="69"/>
      <c r="C475" s="66"/>
      <c r="D475" s="62"/>
      <c r="E475" s="62"/>
      <c r="F475" s="62"/>
    </row>
    <row r="476" spans="2:6" x14ac:dyDescent="0.25">
      <c r="B476" s="69"/>
      <c r="C476" s="66"/>
      <c r="D476" s="62"/>
      <c r="E476" s="62"/>
      <c r="F476" s="62"/>
    </row>
    <row r="477" spans="2:6" x14ac:dyDescent="0.25">
      <c r="B477" s="69"/>
      <c r="C477" s="66"/>
      <c r="D477" s="62"/>
      <c r="E477" s="62"/>
      <c r="F477" s="62"/>
    </row>
    <row r="478" spans="2:6" x14ac:dyDescent="0.25">
      <c r="B478" s="69"/>
      <c r="C478" s="66"/>
      <c r="D478" s="62"/>
      <c r="E478" s="62"/>
      <c r="F478" s="62"/>
    </row>
    <row r="479" spans="2:6" x14ac:dyDescent="0.25">
      <c r="B479" s="69"/>
      <c r="C479" s="66"/>
      <c r="D479" s="62"/>
      <c r="E479" s="62"/>
      <c r="F479" s="62"/>
    </row>
    <row r="480" spans="2:6" x14ac:dyDescent="0.25">
      <c r="B480" s="69"/>
      <c r="C480" s="66"/>
      <c r="D480" s="62"/>
      <c r="E480" s="62"/>
      <c r="F480" s="62"/>
    </row>
    <row r="481" spans="2:6" x14ac:dyDescent="0.25">
      <c r="B481" s="69"/>
      <c r="C481" s="66"/>
      <c r="D481" s="62"/>
      <c r="E481" s="62"/>
      <c r="F481" s="62"/>
    </row>
    <row r="482" spans="2:6" x14ac:dyDescent="0.25">
      <c r="B482" s="69"/>
      <c r="C482" s="66"/>
      <c r="D482" s="62"/>
      <c r="E482" s="62"/>
      <c r="F482" s="62"/>
    </row>
    <row r="483" spans="2:6" x14ac:dyDescent="0.25">
      <c r="B483" s="69"/>
      <c r="C483" s="66"/>
      <c r="D483" s="62"/>
      <c r="E483" s="62"/>
      <c r="F483" s="62"/>
    </row>
    <row r="484" spans="2:6" x14ac:dyDescent="0.25">
      <c r="B484" s="69"/>
      <c r="C484" s="66"/>
      <c r="D484" s="62"/>
      <c r="E484" s="62"/>
      <c r="F484" s="62"/>
    </row>
    <row r="485" spans="2:6" x14ac:dyDescent="0.25">
      <c r="B485" s="69"/>
      <c r="C485" s="66"/>
      <c r="D485" s="62"/>
      <c r="E485" s="62"/>
      <c r="F485" s="62"/>
    </row>
    <row r="486" spans="2:6" x14ac:dyDescent="0.25">
      <c r="B486" s="69"/>
      <c r="C486" s="66"/>
      <c r="D486" s="62"/>
      <c r="E486" s="62"/>
      <c r="F486" s="62"/>
    </row>
    <row r="487" spans="2:6" x14ac:dyDescent="0.25">
      <c r="B487" s="69"/>
      <c r="C487" s="66"/>
      <c r="D487" s="62"/>
      <c r="E487" s="62"/>
      <c r="F487" s="62"/>
    </row>
    <row r="488" spans="2:6" x14ac:dyDescent="0.25">
      <c r="B488" s="69"/>
      <c r="C488" s="66"/>
      <c r="D488" s="62"/>
      <c r="E488" s="62"/>
      <c r="F488" s="62"/>
    </row>
    <row r="489" spans="2:6" x14ac:dyDescent="0.25">
      <c r="B489" s="69"/>
      <c r="C489" s="66"/>
      <c r="D489" s="62"/>
      <c r="E489" s="62"/>
      <c r="F489" s="62"/>
    </row>
    <row r="490" spans="2:6" x14ac:dyDescent="0.25">
      <c r="B490" s="69"/>
      <c r="C490" s="66"/>
      <c r="D490" s="62"/>
      <c r="E490" s="62"/>
      <c r="F490" s="62"/>
    </row>
    <row r="491" spans="2:6" x14ac:dyDescent="0.25">
      <c r="B491" s="69"/>
      <c r="C491" s="66"/>
      <c r="D491" s="62"/>
      <c r="E491" s="62"/>
      <c r="F491" s="62"/>
    </row>
    <row r="492" spans="2:6" x14ac:dyDescent="0.25">
      <c r="B492" s="69"/>
      <c r="C492" s="66"/>
      <c r="D492" s="62"/>
      <c r="E492" s="62"/>
      <c r="F492" s="62"/>
    </row>
    <row r="493" spans="2:6" x14ac:dyDescent="0.25">
      <c r="B493" s="69"/>
      <c r="C493" s="66"/>
      <c r="D493" s="62"/>
      <c r="E493" s="62"/>
      <c r="F493" s="62"/>
    </row>
    <row r="494" spans="2:6" x14ac:dyDescent="0.25">
      <c r="B494" s="69"/>
      <c r="C494" s="66"/>
      <c r="D494" s="62"/>
      <c r="E494" s="62"/>
      <c r="F494" s="62"/>
    </row>
    <row r="495" spans="2:6" x14ac:dyDescent="0.25">
      <c r="B495" s="69"/>
      <c r="C495" s="66"/>
      <c r="D495" s="62"/>
      <c r="E495" s="62"/>
      <c r="F495" s="62"/>
    </row>
    <row r="496" spans="2:6" x14ac:dyDescent="0.25">
      <c r="B496" s="69"/>
      <c r="C496" s="66"/>
      <c r="D496" s="62"/>
      <c r="E496" s="62"/>
      <c r="F496" s="62"/>
    </row>
    <row r="497" spans="2:6" x14ac:dyDescent="0.25">
      <c r="B497" s="69"/>
      <c r="C497" s="66"/>
      <c r="D497" s="62"/>
      <c r="E497" s="62"/>
      <c r="F497" s="62"/>
    </row>
    <row r="498" spans="2:6" x14ac:dyDescent="0.25">
      <c r="B498" s="69"/>
      <c r="C498" s="66"/>
      <c r="D498" s="62"/>
      <c r="E498" s="62"/>
      <c r="F498" s="62"/>
    </row>
    <row r="499" spans="2:6" x14ac:dyDescent="0.25">
      <c r="B499" s="69"/>
      <c r="C499" s="66"/>
      <c r="D499" s="62"/>
      <c r="E499" s="62"/>
      <c r="F499" s="62"/>
    </row>
    <row r="500" spans="2:6" x14ac:dyDescent="0.25">
      <c r="B500" s="69"/>
      <c r="C500" s="66"/>
      <c r="D500" s="62"/>
      <c r="E500" s="62"/>
      <c r="F500" s="62"/>
    </row>
    <row r="501" spans="2:6" x14ac:dyDescent="0.25">
      <c r="B501" s="69"/>
      <c r="C501" s="66"/>
      <c r="D501" s="62"/>
      <c r="E501" s="62"/>
      <c r="F501" s="62"/>
    </row>
    <row r="502" spans="2:6" x14ac:dyDescent="0.25">
      <c r="B502" s="69"/>
      <c r="C502" s="66"/>
      <c r="D502" s="62"/>
      <c r="E502" s="62"/>
      <c r="F502" s="62"/>
    </row>
    <row r="503" spans="2:6" x14ac:dyDescent="0.25">
      <c r="B503" s="69"/>
      <c r="C503" s="66"/>
      <c r="D503" s="62"/>
      <c r="E503" s="62"/>
      <c r="F503" s="62"/>
    </row>
    <row r="504" spans="2:6" x14ac:dyDescent="0.25">
      <c r="B504" s="69"/>
      <c r="C504" s="66"/>
      <c r="D504" s="62"/>
      <c r="E504" s="62"/>
      <c r="F504" s="62"/>
    </row>
    <row r="505" spans="2:6" x14ac:dyDescent="0.25">
      <c r="B505" s="69"/>
      <c r="C505" s="66"/>
      <c r="D505" s="62"/>
      <c r="E505" s="62"/>
      <c r="F505" s="62"/>
    </row>
    <row r="506" spans="2:6" x14ac:dyDescent="0.25">
      <c r="B506" s="69"/>
      <c r="C506" s="66"/>
      <c r="D506" s="62"/>
      <c r="E506" s="62"/>
      <c r="F506" s="62"/>
    </row>
    <row r="507" spans="2:6" x14ac:dyDescent="0.25">
      <c r="B507" s="69"/>
      <c r="C507" s="66"/>
      <c r="D507" s="62"/>
      <c r="E507" s="62"/>
      <c r="F507" s="62"/>
    </row>
    <row r="508" spans="2:6" x14ac:dyDescent="0.25">
      <c r="B508" s="69"/>
      <c r="C508" s="66"/>
      <c r="D508" s="62"/>
      <c r="E508" s="62"/>
      <c r="F508" s="62"/>
    </row>
    <row r="509" spans="2:6" x14ac:dyDescent="0.25">
      <c r="B509" s="69"/>
      <c r="C509" s="66"/>
      <c r="D509" s="62"/>
      <c r="E509" s="62"/>
      <c r="F509" s="62"/>
    </row>
    <row r="510" spans="2:6" x14ac:dyDescent="0.25">
      <c r="B510" s="69"/>
      <c r="C510" s="66"/>
      <c r="D510" s="62"/>
      <c r="E510" s="62"/>
      <c r="F510" s="62"/>
    </row>
    <row r="511" spans="2:6" x14ac:dyDescent="0.25">
      <c r="B511" s="69"/>
      <c r="C511" s="66"/>
      <c r="D511" s="62"/>
      <c r="E511" s="62"/>
      <c r="F511" s="62"/>
    </row>
    <row r="512" spans="2:6" x14ac:dyDescent="0.25">
      <c r="B512" s="69"/>
      <c r="C512" s="66"/>
      <c r="D512" s="62"/>
      <c r="E512" s="62"/>
      <c r="F512" s="62"/>
    </row>
    <row r="513" spans="2:6" x14ac:dyDescent="0.25">
      <c r="B513" s="69"/>
      <c r="C513" s="66"/>
      <c r="D513" s="62"/>
      <c r="E513" s="62"/>
      <c r="F513" s="62"/>
    </row>
    <row r="514" spans="2:6" x14ac:dyDescent="0.25">
      <c r="B514" s="69"/>
      <c r="C514" s="66"/>
      <c r="D514" s="62"/>
      <c r="E514" s="62"/>
      <c r="F514" s="62"/>
    </row>
    <row r="515" spans="2:6" x14ac:dyDescent="0.25">
      <c r="B515" s="69"/>
      <c r="C515" s="66"/>
      <c r="D515" s="62"/>
      <c r="E515" s="62"/>
      <c r="F515" s="62"/>
    </row>
    <row r="516" spans="2:6" x14ac:dyDescent="0.25">
      <c r="B516" s="69"/>
      <c r="C516" s="66"/>
      <c r="D516" s="62"/>
      <c r="E516" s="62"/>
      <c r="F516" s="62"/>
    </row>
    <row r="517" spans="2:6" x14ac:dyDescent="0.25">
      <c r="B517" s="69"/>
      <c r="C517" s="66"/>
      <c r="D517" s="62"/>
      <c r="E517" s="62"/>
      <c r="F517" s="62"/>
    </row>
    <row r="518" spans="2:6" x14ac:dyDescent="0.25">
      <c r="B518" s="69"/>
      <c r="C518" s="66"/>
      <c r="D518" s="62"/>
      <c r="E518" s="62"/>
      <c r="F518" s="62"/>
    </row>
    <row r="519" spans="2:6" x14ac:dyDescent="0.25">
      <c r="B519" s="69"/>
      <c r="C519" s="66"/>
      <c r="D519" s="62"/>
      <c r="E519" s="62"/>
      <c r="F519" s="62"/>
    </row>
    <row r="520" spans="2:6" x14ac:dyDescent="0.25">
      <c r="B520" s="69"/>
      <c r="C520" s="66"/>
      <c r="D520" s="62"/>
      <c r="E520" s="62"/>
      <c r="F520" s="62"/>
    </row>
    <row r="521" spans="2:6" x14ac:dyDescent="0.25">
      <c r="B521" s="69"/>
      <c r="C521" s="66"/>
      <c r="D521" s="62"/>
      <c r="E521" s="62"/>
      <c r="F521" s="62"/>
    </row>
    <row r="522" spans="2:6" x14ac:dyDescent="0.25">
      <c r="B522" s="69"/>
      <c r="C522" s="66"/>
      <c r="D522" s="62"/>
      <c r="E522" s="62"/>
      <c r="F522" s="62"/>
    </row>
    <row r="523" spans="2:6" x14ac:dyDescent="0.25">
      <c r="B523" s="69"/>
      <c r="C523" s="66"/>
      <c r="D523" s="62"/>
      <c r="E523" s="62"/>
      <c r="F523" s="62"/>
    </row>
    <row r="524" spans="2:6" x14ac:dyDescent="0.25">
      <c r="B524" s="69"/>
      <c r="C524" s="66"/>
      <c r="D524" s="62"/>
      <c r="E524" s="62"/>
      <c r="F524" s="62"/>
    </row>
    <row r="525" spans="2:6" x14ac:dyDescent="0.25">
      <c r="B525" s="69"/>
      <c r="C525" s="66"/>
      <c r="D525" s="62"/>
      <c r="E525" s="62"/>
      <c r="F525" s="62"/>
    </row>
    <row r="526" spans="2:6" x14ac:dyDescent="0.25">
      <c r="B526" s="69"/>
      <c r="C526" s="66"/>
      <c r="D526" s="62"/>
      <c r="E526" s="62"/>
      <c r="F526" s="62"/>
    </row>
    <row r="527" spans="2:6" x14ac:dyDescent="0.25">
      <c r="B527" s="69"/>
      <c r="C527" s="66"/>
      <c r="D527" s="62"/>
      <c r="E527" s="62"/>
      <c r="F527" s="62"/>
    </row>
    <row r="528" spans="2:6" x14ac:dyDescent="0.25">
      <c r="B528" s="69"/>
      <c r="C528" s="66"/>
      <c r="D528" s="62"/>
      <c r="E528" s="62"/>
      <c r="F528" s="62"/>
    </row>
    <row r="529" spans="2:6" x14ac:dyDescent="0.25">
      <c r="B529" s="69"/>
      <c r="C529" s="66"/>
      <c r="D529" s="62"/>
      <c r="E529" s="62"/>
      <c r="F529" s="62"/>
    </row>
    <row r="530" spans="2:6" x14ac:dyDescent="0.25">
      <c r="B530" s="69"/>
      <c r="C530" s="66"/>
      <c r="D530" s="62"/>
      <c r="E530" s="62"/>
      <c r="F530" s="62"/>
    </row>
    <row r="531" spans="2:6" x14ac:dyDescent="0.25">
      <c r="B531" s="69"/>
      <c r="C531" s="66"/>
      <c r="D531" s="62"/>
      <c r="E531" s="62"/>
      <c r="F531" s="62"/>
    </row>
    <row r="532" spans="2:6" x14ac:dyDescent="0.25">
      <c r="B532" s="69"/>
      <c r="C532" s="66"/>
      <c r="D532" s="62"/>
      <c r="E532" s="62"/>
      <c r="F532" s="62"/>
    </row>
    <row r="533" spans="2:6" x14ac:dyDescent="0.25">
      <c r="B533" s="69"/>
      <c r="C533" s="66"/>
      <c r="D533" s="62"/>
      <c r="E533" s="62"/>
      <c r="F533" s="62"/>
    </row>
    <row r="534" spans="2:6" x14ac:dyDescent="0.25">
      <c r="B534" s="69"/>
      <c r="C534" s="66"/>
      <c r="D534" s="62"/>
      <c r="E534" s="62"/>
      <c r="F534" s="62"/>
    </row>
    <row r="535" spans="2:6" x14ac:dyDescent="0.25">
      <c r="B535" s="69"/>
      <c r="C535" s="66"/>
      <c r="D535" s="62"/>
      <c r="E535" s="62"/>
      <c r="F535" s="62"/>
    </row>
    <row r="536" spans="2:6" x14ac:dyDescent="0.25">
      <c r="B536" s="69"/>
      <c r="C536" s="66"/>
      <c r="D536" s="62"/>
      <c r="E536" s="62"/>
      <c r="F536" s="62"/>
    </row>
    <row r="537" spans="2:6" x14ac:dyDescent="0.25">
      <c r="B537" s="69"/>
      <c r="C537" s="66"/>
      <c r="D537" s="62"/>
      <c r="E537" s="62"/>
      <c r="F537" s="62"/>
    </row>
    <row r="538" spans="2:6" x14ac:dyDescent="0.25">
      <c r="B538" s="69"/>
      <c r="C538" s="66"/>
      <c r="D538" s="62"/>
      <c r="E538" s="62"/>
      <c r="F538" s="62"/>
    </row>
    <row r="539" spans="2:6" x14ac:dyDescent="0.25">
      <c r="B539" s="69"/>
      <c r="C539" s="66"/>
      <c r="D539" s="62"/>
      <c r="E539" s="62"/>
      <c r="F539" s="62"/>
    </row>
    <row r="540" spans="2:6" x14ac:dyDescent="0.25">
      <c r="B540" s="69"/>
      <c r="C540" s="66"/>
      <c r="D540" s="62"/>
      <c r="E540" s="62"/>
      <c r="F540" s="62"/>
    </row>
    <row r="541" spans="2:6" x14ac:dyDescent="0.25">
      <c r="B541" s="69"/>
      <c r="C541" s="66"/>
      <c r="D541" s="62"/>
      <c r="E541" s="62"/>
      <c r="F541" s="62"/>
    </row>
    <row r="542" spans="2:6" x14ac:dyDescent="0.25">
      <c r="B542" s="69"/>
      <c r="C542" s="66"/>
      <c r="D542" s="62"/>
      <c r="E542" s="62"/>
      <c r="F542" s="62"/>
    </row>
    <row r="543" spans="2:6" x14ac:dyDescent="0.25">
      <c r="B543" s="69"/>
      <c r="C543" s="66"/>
      <c r="D543" s="62"/>
      <c r="E543" s="62"/>
      <c r="F543" s="62"/>
    </row>
    <row r="544" spans="2:6" x14ac:dyDescent="0.25">
      <c r="B544" s="69"/>
      <c r="C544" s="66"/>
      <c r="D544" s="62"/>
      <c r="E544" s="62"/>
      <c r="F544" s="62"/>
    </row>
    <row r="545" spans="2:6" x14ac:dyDescent="0.25">
      <c r="B545" s="69"/>
      <c r="C545" s="66"/>
      <c r="D545" s="62"/>
      <c r="E545" s="62"/>
      <c r="F545" s="62"/>
    </row>
    <row r="546" spans="2:6" x14ac:dyDescent="0.25">
      <c r="B546" s="69"/>
      <c r="C546" s="66"/>
      <c r="D546" s="62"/>
      <c r="E546" s="62"/>
      <c r="F546" s="62"/>
    </row>
    <row r="547" spans="2:6" x14ac:dyDescent="0.25">
      <c r="B547" s="69"/>
      <c r="C547" s="66"/>
      <c r="D547" s="62"/>
      <c r="E547" s="62"/>
      <c r="F547" s="62"/>
    </row>
    <row r="548" spans="2:6" x14ac:dyDescent="0.25">
      <c r="B548" s="69"/>
      <c r="C548" s="66"/>
      <c r="D548" s="62"/>
      <c r="E548" s="62"/>
      <c r="F548" s="62"/>
    </row>
    <row r="549" spans="2:6" x14ac:dyDescent="0.25">
      <c r="B549" s="69"/>
      <c r="C549" s="66"/>
      <c r="D549" s="62"/>
      <c r="E549" s="62"/>
      <c r="F549" s="62"/>
    </row>
    <row r="550" spans="2:6" x14ac:dyDescent="0.25">
      <c r="B550" s="69"/>
      <c r="C550" s="66"/>
      <c r="D550" s="62"/>
      <c r="E550" s="62"/>
      <c r="F550" s="62"/>
    </row>
    <row r="551" spans="2:6" x14ac:dyDescent="0.25">
      <c r="B551" s="69"/>
      <c r="C551" s="66"/>
      <c r="D551" s="62"/>
      <c r="E551" s="62"/>
      <c r="F551" s="62"/>
    </row>
    <row r="552" spans="2:6" x14ac:dyDescent="0.25">
      <c r="B552" s="69"/>
      <c r="C552" s="66"/>
      <c r="D552" s="62"/>
      <c r="E552" s="62"/>
      <c r="F552" s="62"/>
    </row>
    <row r="553" spans="2:6" x14ac:dyDescent="0.25">
      <c r="B553" s="69"/>
      <c r="C553" s="66"/>
      <c r="D553" s="62"/>
      <c r="E553" s="62"/>
      <c r="F553" s="62"/>
    </row>
    <row r="554" spans="2:6" x14ac:dyDescent="0.25">
      <c r="B554" s="69"/>
      <c r="C554" s="66"/>
      <c r="D554" s="62"/>
      <c r="E554" s="62"/>
      <c r="F554" s="62"/>
    </row>
    <row r="555" spans="2:6" x14ac:dyDescent="0.25">
      <c r="B555" s="69"/>
      <c r="C555" s="66"/>
      <c r="D555" s="62"/>
      <c r="E555" s="62"/>
      <c r="F555" s="62"/>
    </row>
    <row r="556" spans="2:6" x14ac:dyDescent="0.25">
      <c r="B556" s="69"/>
      <c r="C556" s="66"/>
      <c r="D556" s="62"/>
      <c r="E556" s="62"/>
      <c r="F556" s="62"/>
    </row>
    <row r="557" spans="2:6" x14ac:dyDescent="0.25">
      <c r="B557" s="69"/>
      <c r="C557" s="66"/>
      <c r="D557" s="62"/>
      <c r="E557" s="62"/>
      <c r="F557" s="62"/>
    </row>
    <row r="558" spans="2:6" x14ac:dyDescent="0.25">
      <c r="B558" s="69"/>
      <c r="C558" s="66"/>
      <c r="D558" s="62"/>
      <c r="E558" s="62"/>
      <c r="F558" s="62"/>
    </row>
    <row r="559" spans="2:6" x14ac:dyDescent="0.25">
      <c r="B559" s="69"/>
      <c r="C559" s="66"/>
      <c r="D559" s="62"/>
      <c r="E559" s="62"/>
      <c r="F559" s="62"/>
    </row>
    <row r="560" spans="2:6" x14ac:dyDescent="0.25">
      <c r="B560" s="69"/>
      <c r="C560" s="66"/>
      <c r="D560" s="62"/>
      <c r="E560" s="62"/>
      <c r="F560" s="62"/>
    </row>
    <row r="561" spans="2:6" x14ac:dyDescent="0.25">
      <c r="B561" s="69"/>
      <c r="C561" s="66"/>
      <c r="D561" s="62"/>
      <c r="E561" s="62"/>
      <c r="F561" s="62"/>
    </row>
    <row r="562" spans="2:6" x14ac:dyDescent="0.25">
      <c r="B562" s="69"/>
      <c r="C562" s="66"/>
      <c r="D562" s="62"/>
      <c r="E562" s="62"/>
      <c r="F562" s="62"/>
    </row>
    <row r="563" spans="2:6" x14ac:dyDescent="0.25">
      <c r="B563" s="69"/>
      <c r="C563" s="66"/>
      <c r="D563" s="62"/>
      <c r="E563" s="62"/>
      <c r="F563" s="62"/>
    </row>
    <row r="564" spans="2:6" x14ac:dyDescent="0.25">
      <c r="B564" s="69"/>
      <c r="C564" s="66"/>
      <c r="D564" s="62"/>
      <c r="E564" s="62"/>
      <c r="F564" s="62"/>
    </row>
    <row r="565" spans="2:6" x14ac:dyDescent="0.25">
      <c r="B565" s="69"/>
      <c r="C565" s="66"/>
      <c r="D565" s="62"/>
      <c r="E565" s="62"/>
      <c r="F565" s="62"/>
    </row>
    <row r="566" spans="2:6" x14ac:dyDescent="0.25">
      <c r="B566" s="69"/>
      <c r="C566" s="66"/>
      <c r="D566" s="62"/>
      <c r="E566" s="62"/>
      <c r="F566" s="62"/>
    </row>
    <row r="567" spans="2:6" x14ac:dyDescent="0.25">
      <c r="B567" s="69"/>
      <c r="C567" s="66"/>
      <c r="D567" s="62"/>
      <c r="E567" s="62"/>
      <c r="F567" s="62"/>
    </row>
    <row r="568" spans="2:6" x14ac:dyDescent="0.25">
      <c r="B568" s="69"/>
      <c r="C568" s="66"/>
      <c r="D568" s="62"/>
      <c r="E568" s="62"/>
      <c r="F568" s="62"/>
    </row>
    <row r="569" spans="2:6" x14ac:dyDescent="0.25">
      <c r="B569" s="69"/>
      <c r="C569" s="66"/>
      <c r="D569" s="62"/>
      <c r="E569" s="62"/>
      <c r="F569" s="62"/>
    </row>
    <row r="570" spans="2:6" x14ac:dyDescent="0.25">
      <c r="B570" s="69"/>
      <c r="C570" s="66"/>
      <c r="D570" s="62"/>
      <c r="E570" s="62"/>
      <c r="F570" s="62"/>
    </row>
    <row r="571" spans="2:6" x14ac:dyDescent="0.25">
      <c r="B571" s="69"/>
      <c r="C571" s="66"/>
      <c r="D571" s="62"/>
      <c r="E571" s="62"/>
      <c r="F571" s="62"/>
    </row>
    <row r="572" spans="2:6" x14ac:dyDescent="0.25">
      <c r="B572" s="69"/>
      <c r="C572" s="66"/>
      <c r="D572" s="62"/>
      <c r="E572" s="62"/>
      <c r="F572" s="62"/>
    </row>
    <row r="573" spans="2:6" x14ac:dyDescent="0.25">
      <c r="B573" s="69"/>
      <c r="C573" s="66"/>
      <c r="D573" s="62"/>
      <c r="E573" s="62"/>
      <c r="F573" s="62"/>
    </row>
    <row r="574" spans="2:6" x14ac:dyDescent="0.25">
      <c r="B574" s="69"/>
      <c r="C574" s="66"/>
      <c r="D574" s="62"/>
      <c r="E574" s="62"/>
      <c r="F574" s="62"/>
    </row>
    <row r="575" spans="2:6" x14ac:dyDescent="0.25">
      <c r="B575" s="69"/>
      <c r="C575" s="66"/>
      <c r="D575" s="62"/>
      <c r="E575" s="62"/>
      <c r="F575" s="62"/>
    </row>
    <row r="576" spans="2:6" x14ac:dyDescent="0.25">
      <c r="B576" s="69"/>
      <c r="C576" s="66"/>
      <c r="D576" s="62"/>
      <c r="E576" s="62"/>
      <c r="F576" s="62"/>
    </row>
    <row r="577" spans="2:6" x14ac:dyDescent="0.25">
      <c r="B577" s="69"/>
      <c r="C577" s="66"/>
      <c r="D577" s="62"/>
      <c r="E577" s="62"/>
      <c r="F577" s="62"/>
    </row>
    <row r="578" spans="2:6" x14ac:dyDescent="0.25">
      <c r="B578" s="69"/>
      <c r="C578" s="66"/>
      <c r="D578" s="62"/>
      <c r="E578" s="62"/>
      <c r="F578" s="62"/>
    </row>
    <row r="579" spans="2:6" x14ac:dyDescent="0.25">
      <c r="B579" s="69"/>
      <c r="C579" s="66"/>
      <c r="D579" s="62"/>
      <c r="E579" s="62"/>
      <c r="F579" s="62"/>
    </row>
    <row r="580" spans="2:6" x14ac:dyDescent="0.25">
      <c r="B580" s="69"/>
      <c r="C580" s="66"/>
      <c r="D580" s="62"/>
      <c r="E580" s="62"/>
      <c r="F580" s="62"/>
    </row>
    <row r="581" spans="2:6" x14ac:dyDescent="0.25">
      <c r="B581" s="69"/>
      <c r="C581" s="66"/>
      <c r="D581" s="62"/>
      <c r="E581" s="62"/>
      <c r="F581" s="62"/>
    </row>
    <row r="582" spans="2:6" x14ac:dyDescent="0.25">
      <c r="B582" s="69"/>
      <c r="C582" s="66"/>
      <c r="D582" s="62"/>
      <c r="E582" s="62"/>
      <c r="F582" s="62"/>
    </row>
    <row r="583" spans="2:6" x14ac:dyDescent="0.25">
      <c r="B583" s="69"/>
      <c r="C583" s="66"/>
      <c r="D583" s="62"/>
      <c r="E583" s="62"/>
      <c r="F583" s="62"/>
    </row>
    <row r="584" spans="2:6" x14ac:dyDescent="0.25">
      <c r="B584" s="69"/>
      <c r="C584" s="66"/>
      <c r="D584" s="62"/>
      <c r="E584" s="62"/>
      <c r="F584" s="62"/>
    </row>
    <row r="585" spans="2:6" x14ac:dyDescent="0.25">
      <c r="B585" s="69"/>
      <c r="C585" s="66"/>
      <c r="D585" s="62"/>
      <c r="E585" s="62"/>
      <c r="F585" s="62"/>
    </row>
    <row r="586" spans="2:6" x14ac:dyDescent="0.25">
      <c r="B586" s="69"/>
      <c r="C586" s="66"/>
      <c r="D586" s="62"/>
      <c r="E586" s="62"/>
      <c r="F586" s="62"/>
    </row>
    <row r="587" spans="2:6" x14ac:dyDescent="0.25">
      <c r="B587" s="69"/>
      <c r="C587" s="66"/>
      <c r="D587" s="62"/>
      <c r="E587" s="62"/>
      <c r="F587" s="62"/>
    </row>
    <row r="588" spans="2:6" x14ac:dyDescent="0.25">
      <c r="B588" s="69"/>
      <c r="C588" s="66"/>
      <c r="D588" s="62"/>
      <c r="E588" s="62"/>
      <c r="F588" s="62"/>
    </row>
    <row r="589" spans="2:6" x14ac:dyDescent="0.25">
      <c r="B589" s="69"/>
      <c r="C589" s="66"/>
      <c r="D589" s="62"/>
      <c r="E589" s="62"/>
      <c r="F589" s="62"/>
    </row>
    <row r="590" spans="2:6" x14ac:dyDescent="0.25">
      <c r="B590" s="69"/>
      <c r="C590" s="66"/>
      <c r="D590" s="62"/>
      <c r="E590" s="62"/>
      <c r="F590" s="62"/>
    </row>
    <row r="591" spans="2:6" x14ac:dyDescent="0.25">
      <c r="B591" s="69"/>
      <c r="C591" s="66"/>
      <c r="D591" s="62"/>
      <c r="E591" s="62"/>
      <c r="F591" s="62"/>
    </row>
    <row r="592" spans="2:6" x14ac:dyDescent="0.25">
      <c r="B592" s="69"/>
      <c r="C592" s="66"/>
      <c r="D592" s="62"/>
      <c r="E592" s="62"/>
      <c r="F592" s="62"/>
    </row>
    <row r="593" spans="2:6" x14ac:dyDescent="0.25">
      <c r="B593" s="69"/>
      <c r="C593" s="66"/>
      <c r="D593" s="62"/>
      <c r="E593" s="62"/>
      <c r="F593" s="62"/>
    </row>
    <row r="594" spans="2:6" x14ac:dyDescent="0.25">
      <c r="B594" s="69"/>
      <c r="C594" s="66"/>
      <c r="D594" s="62"/>
      <c r="E594" s="62"/>
      <c r="F594" s="62"/>
    </row>
    <row r="595" spans="2:6" x14ac:dyDescent="0.25">
      <c r="B595" s="69"/>
      <c r="C595" s="66"/>
      <c r="D595" s="62"/>
      <c r="E595" s="62"/>
      <c r="F595" s="62"/>
    </row>
    <row r="596" spans="2:6" x14ac:dyDescent="0.25">
      <c r="B596" s="69"/>
      <c r="C596" s="66"/>
      <c r="D596" s="62"/>
      <c r="E596" s="62"/>
      <c r="F596" s="62"/>
    </row>
    <row r="597" spans="2:6" x14ac:dyDescent="0.25">
      <c r="B597" s="69"/>
      <c r="C597" s="66"/>
      <c r="D597" s="62"/>
      <c r="E597" s="62"/>
      <c r="F597" s="62"/>
    </row>
    <row r="598" spans="2:6" x14ac:dyDescent="0.25">
      <c r="B598" s="69"/>
      <c r="C598" s="66"/>
      <c r="D598" s="62"/>
      <c r="E598" s="62"/>
      <c r="F598" s="62"/>
    </row>
    <row r="599" spans="2:6" x14ac:dyDescent="0.25">
      <c r="B599" s="69"/>
      <c r="C599" s="66"/>
      <c r="D599" s="62"/>
      <c r="E599" s="62"/>
      <c r="F599" s="62"/>
    </row>
    <row r="600" spans="2:6" x14ac:dyDescent="0.25">
      <c r="B600" s="69"/>
      <c r="C600" s="66"/>
      <c r="D600" s="62"/>
      <c r="E600" s="62"/>
      <c r="F600" s="62"/>
    </row>
    <row r="601" spans="2:6" x14ac:dyDescent="0.25">
      <c r="B601" s="69"/>
      <c r="C601" s="66"/>
      <c r="D601" s="62"/>
      <c r="E601" s="62"/>
      <c r="F601" s="62"/>
    </row>
    <row r="602" spans="2:6" x14ac:dyDescent="0.25">
      <c r="B602" s="69"/>
      <c r="C602" s="66"/>
      <c r="D602" s="62"/>
      <c r="E602" s="62"/>
      <c r="F602" s="62"/>
    </row>
    <row r="603" spans="2:6" x14ac:dyDescent="0.25">
      <c r="B603" s="69"/>
      <c r="C603" s="66"/>
      <c r="D603" s="62"/>
      <c r="E603" s="62"/>
      <c r="F603" s="62"/>
    </row>
    <row r="604" spans="2:6" x14ac:dyDescent="0.25">
      <c r="B604" s="69"/>
      <c r="C604" s="66"/>
      <c r="D604" s="62"/>
      <c r="E604" s="62"/>
      <c r="F604" s="62"/>
    </row>
    <row r="605" spans="2:6" x14ac:dyDescent="0.25">
      <c r="B605" s="69"/>
      <c r="C605" s="66"/>
      <c r="D605" s="62"/>
      <c r="E605" s="62"/>
      <c r="F605" s="62"/>
    </row>
    <row r="606" spans="2:6" x14ac:dyDescent="0.25">
      <c r="B606" s="69"/>
      <c r="C606" s="66"/>
      <c r="D606" s="62"/>
      <c r="E606" s="62"/>
      <c r="F606" s="62"/>
    </row>
    <row r="607" spans="2:6" x14ac:dyDescent="0.25">
      <c r="B607" s="69"/>
      <c r="C607" s="66"/>
      <c r="D607" s="62"/>
      <c r="E607" s="62"/>
      <c r="F607" s="62"/>
    </row>
    <row r="608" spans="2:6" x14ac:dyDescent="0.25">
      <c r="B608" s="69"/>
      <c r="C608" s="66"/>
      <c r="D608" s="62"/>
      <c r="E608" s="62"/>
      <c r="F608" s="62"/>
    </row>
    <row r="609" spans="2:6" x14ac:dyDescent="0.25">
      <c r="B609" s="69"/>
      <c r="C609" s="66"/>
      <c r="D609" s="62"/>
      <c r="E609" s="62"/>
      <c r="F609" s="62"/>
    </row>
    <row r="610" spans="2:6" x14ac:dyDescent="0.25">
      <c r="B610" s="69"/>
      <c r="C610" s="66"/>
      <c r="D610" s="62"/>
      <c r="E610" s="62"/>
      <c r="F610" s="62"/>
    </row>
    <row r="611" spans="2:6" x14ac:dyDescent="0.25">
      <c r="B611" s="69"/>
      <c r="C611" s="66"/>
      <c r="D611" s="62"/>
      <c r="E611" s="62"/>
      <c r="F611" s="62"/>
    </row>
    <row r="612" spans="2:6" x14ac:dyDescent="0.25">
      <c r="B612" s="69"/>
      <c r="C612" s="66"/>
      <c r="D612" s="62"/>
      <c r="E612" s="62"/>
      <c r="F612" s="62"/>
    </row>
    <row r="613" spans="2:6" x14ac:dyDescent="0.25">
      <c r="B613" s="69"/>
      <c r="C613" s="66"/>
      <c r="D613" s="62"/>
      <c r="E613" s="62"/>
      <c r="F613" s="62"/>
    </row>
    <row r="614" spans="2:6" x14ac:dyDescent="0.25">
      <c r="B614" s="69"/>
      <c r="C614" s="66"/>
      <c r="D614" s="62"/>
      <c r="E614" s="62"/>
      <c r="F614" s="62"/>
    </row>
    <row r="615" spans="2:6" x14ac:dyDescent="0.25">
      <c r="B615" s="69"/>
      <c r="C615" s="66"/>
      <c r="D615" s="62"/>
      <c r="E615" s="62"/>
      <c r="F615" s="62"/>
    </row>
    <row r="616" spans="2:6" x14ac:dyDescent="0.25">
      <c r="B616" s="69"/>
      <c r="C616" s="66"/>
      <c r="D616" s="62"/>
      <c r="E616" s="62"/>
      <c r="F616" s="62"/>
    </row>
    <row r="617" spans="2:6" x14ac:dyDescent="0.25">
      <c r="B617" s="69"/>
      <c r="C617" s="66"/>
      <c r="D617" s="62"/>
      <c r="E617" s="62"/>
      <c r="F617" s="62"/>
    </row>
    <row r="618" spans="2:6" x14ac:dyDescent="0.25">
      <c r="B618" s="69"/>
      <c r="C618" s="66"/>
      <c r="D618" s="62"/>
      <c r="E618" s="62"/>
      <c r="F618" s="62"/>
    </row>
    <row r="619" spans="2:6" x14ac:dyDescent="0.25">
      <c r="B619" s="69"/>
      <c r="C619" s="66"/>
      <c r="D619" s="62"/>
      <c r="E619" s="62"/>
      <c r="F619" s="62"/>
    </row>
    <row r="620" spans="2:6" x14ac:dyDescent="0.25">
      <c r="B620" s="69"/>
      <c r="C620" s="66"/>
      <c r="D620" s="62"/>
      <c r="E620" s="62"/>
      <c r="F620" s="62"/>
    </row>
    <row r="621" spans="2:6" x14ac:dyDescent="0.25">
      <c r="B621" s="69"/>
      <c r="C621" s="66"/>
      <c r="D621" s="62"/>
      <c r="E621" s="62"/>
      <c r="F621" s="62"/>
    </row>
    <row r="622" spans="2:6" x14ac:dyDescent="0.25">
      <c r="B622" s="69"/>
      <c r="C622" s="66"/>
      <c r="D622" s="62"/>
      <c r="E622" s="62"/>
      <c r="F622" s="62"/>
    </row>
    <row r="623" spans="2:6" x14ac:dyDescent="0.25">
      <c r="B623" s="69"/>
      <c r="C623" s="66"/>
      <c r="D623" s="62"/>
      <c r="E623" s="62"/>
      <c r="F623" s="62"/>
    </row>
    <row r="624" spans="2:6" x14ac:dyDescent="0.25">
      <c r="B624" s="69"/>
      <c r="C624" s="66"/>
      <c r="D624" s="62"/>
      <c r="E624" s="62"/>
      <c r="F624" s="62"/>
    </row>
    <row r="625" spans="2:6" x14ac:dyDescent="0.25">
      <c r="B625" s="69"/>
      <c r="C625" s="66"/>
      <c r="D625" s="62"/>
      <c r="E625" s="62"/>
      <c r="F625" s="62"/>
    </row>
    <row r="626" spans="2:6" x14ac:dyDescent="0.25">
      <c r="B626" s="69"/>
      <c r="C626" s="66"/>
      <c r="D626" s="62"/>
      <c r="E626" s="62"/>
      <c r="F626" s="62"/>
    </row>
    <row r="627" spans="2:6" x14ac:dyDescent="0.25">
      <c r="B627" s="69"/>
      <c r="C627" s="66"/>
      <c r="D627" s="62"/>
      <c r="E627" s="62"/>
      <c r="F627" s="62"/>
    </row>
    <row r="628" spans="2:6" x14ac:dyDescent="0.25">
      <c r="B628" s="69"/>
      <c r="C628" s="66"/>
      <c r="D628" s="62"/>
      <c r="E628" s="62"/>
      <c r="F628" s="62"/>
    </row>
    <row r="629" spans="2:6" x14ac:dyDescent="0.25">
      <c r="B629" s="69"/>
      <c r="C629" s="66"/>
      <c r="D629" s="62"/>
      <c r="E629" s="62"/>
      <c r="F629" s="62"/>
    </row>
    <row r="630" spans="2:6" x14ac:dyDescent="0.25">
      <c r="B630" s="69"/>
      <c r="C630" s="66"/>
      <c r="D630" s="62"/>
      <c r="E630" s="62"/>
      <c r="F630" s="62"/>
    </row>
    <row r="631" spans="2:6" x14ac:dyDescent="0.25">
      <c r="B631" s="69"/>
      <c r="C631" s="66"/>
      <c r="D631" s="62"/>
      <c r="E631" s="62"/>
      <c r="F631" s="62"/>
    </row>
    <row r="632" spans="2:6" x14ac:dyDescent="0.25">
      <c r="B632" s="69"/>
      <c r="C632" s="66"/>
      <c r="D632" s="62"/>
      <c r="E632" s="62"/>
      <c r="F632" s="62"/>
    </row>
    <row r="633" spans="2:6" x14ac:dyDescent="0.25">
      <c r="B633" s="69"/>
      <c r="C633" s="66"/>
      <c r="D633" s="62"/>
      <c r="E633" s="62"/>
      <c r="F633" s="62"/>
    </row>
    <row r="634" spans="2:6" x14ac:dyDescent="0.25">
      <c r="B634" s="69"/>
      <c r="C634" s="66"/>
      <c r="D634" s="62"/>
      <c r="E634" s="62"/>
      <c r="F634" s="62"/>
    </row>
    <row r="635" spans="2:6" x14ac:dyDescent="0.25">
      <c r="B635" s="69"/>
      <c r="C635" s="66"/>
      <c r="D635" s="62"/>
      <c r="E635" s="62"/>
      <c r="F635" s="62"/>
    </row>
    <row r="636" spans="2:6" x14ac:dyDescent="0.25">
      <c r="B636" s="69"/>
      <c r="C636" s="66"/>
      <c r="D636" s="62"/>
      <c r="E636" s="62"/>
      <c r="F636" s="62"/>
    </row>
    <row r="637" spans="2:6" x14ac:dyDescent="0.25">
      <c r="B637" s="69"/>
      <c r="C637" s="66"/>
      <c r="D637" s="62"/>
      <c r="E637" s="62"/>
      <c r="F637" s="62"/>
    </row>
    <row r="638" spans="2:6" x14ac:dyDescent="0.25">
      <c r="B638" s="69"/>
      <c r="C638" s="66"/>
      <c r="D638" s="62"/>
      <c r="E638" s="62"/>
      <c r="F638" s="62"/>
    </row>
    <row r="639" spans="2:6" x14ac:dyDescent="0.25">
      <c r="B639" s="69"/>
      <c r="C639" s="66"/>
      <c r="D639" s="62"/>
      <c r="E639" s="62"/>
      <c r="F639" s="62"/>
    </row>
    <row r="640" spans="2:6" x14ac:dyDescent="0.25">
      <c r="B640" s="69"/>
      <c r="C640" s="66"/>
      <c r="D640" s="62"/>
      <c r="E640" s="62"/>
      <c r="F640" s="62"/>
    </row>
    <row r="641" spans="2:6" x14ac:dyDescent="0.25">
      <c r="B641" s="69"/>
      <c r="C641" s="66"/>
      <c r="D641" s="62"/>
      <c r="E641" s="62"/>
      <c r="F641" s="62"/>
    </row>
    <row r="642" spans="2:6" x14ac:dyDescent="0.25">
      <c r="B642" s="69"/>
      <c r="C642" s="66"/>
      <c r="D642" s="62"/>
      <c r="E642" s="62"/>
      <c r="F642" s="62"/>
    </row>
    <row r="643" spans="2:6" x14ac:dyDescent="0.25">
      <c r="B643" s="69"/>
      <c r="C643" s="66"/>
      <c r="D643" s="62"/>
      <c r="E643" s="62"/>
      <c r="F643" s="62"/>
    </row>
    <row r="644" spans="2:6" x14ac:dyDescent="0.25">
      <c r="B644" s="69"/>
      <c r="C644" s="66"/>
      <c r="D644" s="62"/>
      <c r="E644" s="62"/>
      <c r="F644" s="62"/>
    </row>
    <row r="645" spans="2:6" x14ac:dyDescent="0.25">
      <c r="B645" s="69"/>
      <c r="C645" s="66"/>
      <c r="D645" s="62"/>
      <c r="E645" s="62"/>
      <c r="F645" s="62"/>
    </row>
    <row r="646" spans="2:6" x14ac:dyDescent="0.25">
      <c r="B646" s="69"/>
      <c r="C646" s="66"/>
      <c r="D646" s="62"/>
      <c r="E646" s="62"/>
      <c r="F646" s="62"/>
    </row>
    <row r="647" spans="2:6" x14ac:dyDescent="0.25">
      <c r="B647" s="69"/>
      <c r="C647" s="66"/>
      <c r="D647" s="62"/>
      <c r="E647" s="62"/>
      <c r="F647" s="62"/>
    </row>
    <row r="648" spans="2:6" x14ac:dyDescent="0.25">
      <c r="B648" s="69"/>
      <c r="C648" s="66"/>
      <c r="D648" s="62"/>
      <c r="E648" s="62"/>
      <c r="F648" s="62"/>
    </row>
    <row r="649" spans="2:6" x14ac:dyDescent="0.25">
      <c r="B649" s="69"/>
      <c r="C649" s="66"/>
      <c r="D649" s="62"/>
      <c r="E649" s="62"/>
      <c r="F649" s="62"/>
    </row>
    <row r="650" spans="2:6" x14ac:dyDescent="0.25">
      <c r="B650" s="69"/>
      <c r="C650" s="66"/>
      <c r="D650" s="62"/>
      <c r="E650" s="62"/>
      <c r="F650" s="62"/>
    </row>
    <row r="651" spans="2:6" x14ac:dyDescent="0.25">
      <c r="B651" s="69"/>
      <c r="C651" s="66"/>
      <c r="D651" s="62"/>
      <c r="E651" s="62"/>
      <c r="F651" s="62"/>
    </row>
    <row r="652" spans="2:6" x14ac:dyDescent="0.25">
      <c r="B652" s="69"/>
      <c r="C652" s="66"/>
      <c r="D652" s="62"/>
      <c r="E652" s="62"/>
      <c r="F652" s="62"/>
    </row>
    <row r="653" spans="2:6" x14ac:dyDescent="0.25">
      <c r="B653" s="69"/>
      <c r="C653" s="66"/>
      <c r="D653" s="62"/>
      <c r="E653" s="62"/>
      <c r="F653" s="62"/>
    </row>
    <row r="654" spans="2:6" x14ac:dyDescent="0.25">
      <c r="B654" s="69"/>
      <c r="C654" s="66"/>
      <c r="D654" s="62"/>
      <c r="E654" s="62"/>
      <c r="F654" s="62"/>
    </row>
    <row r="655" spans="2:6" x14ac:dyDescent="0.25">
      <c r="B655" s="69"/>
      <c r="C655" s="66"/>
      <c r="D655" s="62"/>
      <c r="E655" s="62"/>
      <c r="F655" s="62"/>
    </row>
    <row r="656" spans="2:6" x14ac:dyDescent="0.25">
      <c r="B656" s="69"/>
      <c r="C656" s="66"/>
      <c r="D656" s="62"/>
      <c r="E656" s="62"/>
      <c r="F656" s="62"/>
    </row>
    <row r="657" spans="2:6" x14ac:dyDescent="0.25">
      <c r="B657" s="69"/>
      <c r="C657" s="66"/>
      <c r="D657" s="62"/>
      <c r="E657" s="62"/>
      <c r="F657" s="62"/>
    </row>
    <row r="658" spans="2:6" x14ac:dyDescent="0.25">
      <c r="B658" s="69"/>
      <c r="C658" s="66"/>
      <c r="D658" s="62"/>
      <c r="E658" s="62"/>
      <c r="F658" s="62"/>
    </row>
    <row r="659" spans="2:6" x14ac:dyDescent="0.25">
      <c r="B659" s="69"/>
      <c r="C659" s="66"/>
      <c r="D659" s="62"/>
      <c r="E659" s="62"/>
      <c r="F659" s="62"/>
    </row>
    <row r="660" spans="2:6" x14ac:dyDescent="0.25">
      <c r="B660" s="69"/>
      <c r="C660" s="66"/>
      <c r="D660" s="62"/>
      <c r="E660" s="62"/>
      <c r="F660" s="62"/>
    </row>
    <row r="661" spans="2:6" x14ac:dyDescent="0.25">
      <c r="B661" s="69"/>
      <c r="C661" s="66"/>
      <c r="D661" s="62"/>
      <c r="E661" s="62"/>
      <c r="F661" s="62"/>
    </row>
    <row r="662" spans="2:6" x14ac:dyDescent="0.25">
      <c r="B662" s="69"/>
      <c r="C662" s="66"/>
      <c r="D662" s="62"/>
      <c r="E662" s="62"/>
      <c r="F662" s="62"/>
    </row>
    <row r="663" spans="2:6" x14ac:dyDescent="0.25">
      <c r="B663" s="69"/>
      <c r="C663" s="66"/>
      <c r="D663" s="62"/>
      <c r="E663" s="62"/>
      <c r="F663" s="62"/>
    </row>
    <row r="664" spans="2:6" x14ac:dyDescent="0.25">
      <c r="B664" s="69"/>
      <c r="C664" s="66"/>
      <c r="D664" s="62"/>
      <c r="E664" s="62"/>
      <c r="F664" s="62"/>
    </row>
    <row r="665" spans="2:6" x14ac:dyDescent="0.25">
      <c r="B665" s="69"/>
      <c r="C665" s="66"/>
      <c r="D665" s="62"/>
      <c r="E665" s="62"/>
      <c r="F665" s="62"/>
    </row>
    <row r="666" spans="2:6" x14ac:dyDescent="0.25">
      <c r="B666" s="69"/>
      <c r="C666" s="66"/>
      <c r="D666" s="62"/>
      <c r="E666" s="62"/>
      <c r="F666" s="62"/>
    </row>
    <row r="667" spans="2:6" x14ac:dyDescent="0.25">
      <c r="B667" s="69"/>
      <c r="C667" s="66"/>
      <c r="D667" s="62"/>
      <c r="E667" s="62"/>
      <c r="F667" s="62"/>
    </row>
    <row r="668" spans="2:6" x14ac:dyDescent="0.25">
      <c r="B668" s="69"/>
      <c r="C668" s="66"/>
      <c r="D668" s="62"/>
      <c r="E668" s="62"/>
      <c r="F668" s="62"/>
    </row>
    <row r="669" spans="2:6" x14ac:dyDescent="0.25">
      <c r="B669" s="69"/>
      <c r="C669" s="66"/>
      <c r="D669" s="62"/>
      <c r="E669" s="62"/>
      <c r="F669" s="62"/>
    </row>
    <row r="670" spans="2:6" x14ac:dyDescent="0.25">
      <c r="B670" s="69"/>
      <c r="C670" s="66"/>
      <c r="D670" s="62"/>
      <c r="E670" s="62"/>
      <c r="F670" s="62"/>
    </row>
    <row r="671" spans="2:6" x14ac:dyDescent="0.25">
      <c r="B671" s="69"/>
      <c r="C671" s="66"/>
      <c r="D671" s="62"/>
      <c r="E671" s="62"/>
      <c r="F671" s="62"/>
    </row>
    <row r="672" spans="2:6" x14ac:dyDescent="0.25">
      <c r="B672" s="69"/>
      <c r="C672" s="66"/>
      <c r="D672" s="62"/>
      <c r="E672" s="62"/>
      <c r="F672" s="62"/>
    </row>
    <row r="673" spans="2:6" x14ac:dyDescent="0.25">
      <c r="B673" s="69"/>
      <c r="C673" s="66"/>
      <c r="D673" s="62"/>
      <c r="E673" s="62"/>
      <c r="F673" s="62"/>
    </row>
    <row r="674" spans="2:6" x14ac:dyDescent="0.25">
      <c r="B674" s="69"/>
      <c r="C674" s="66"/>
      <c r="D674" s="62"/>
      <c r="E674" s="62"/>
      <c r="F674" s="62"/>
    </row>
    <row r="675" spans="2:6" x14ac:dyDescent="0.25">
      <c r="B675" s="69"/>
      <c r="C675" s="66"/>
      <c r="D675" s="62"/>
      <c r="E675" s="62"/>
      <c r="F675" s="62"/>
    </row>
    <row r="676" spans="2:6" x14ac:dyDescent="0.25">
      <c r="B676" s="69"/>
      <c r="C676" s="66"/>
      <c r="D676" s="62"/>
      <c r="E676" s="62"/>
      <c r="F676" s="62"/>
    </row>
    <row r="677" spans="2:6" x14ac:dyDescent="0.25">
      <c r="B677" s="69"/>
      <c r="C677" s="66"/>
      <c r="D677" s="62"/>
      <c r="E677" s="62"/>
      <c r="F677" s="62"/>
    </row>
    <row r="678" spans="2:6" x14ac:dyDescent="0.25">
      <c r="B678" s="69"/>
      <c r="C678" s="66"/>
      <c r="D678" s="62"/>
      <c r="E678" s="62"/>
      <c r="F678" s="62"/>
    </row>
    <row r="679" spans="2:6" x14ac:dyDescent="0.25">
      <c r="B679" s="69"/>
      <c r="C679" s="66"/>
      <c r="D679" s="62"/>
      <c r="E679" s="62"/>
      <c r="F679" s="62"/>
    </row>
    <row r="680" spans="2:6" x14ac:dyDescent="0.25">
      <c r="B680" s="69"/>
      <c r="C680" s="66"/>
      <c r="D680" s="62"/>
      <c r="E680" s="62"/>
      <c r="F680" s="62"/>
    </row>
    <row r="681" spans="2:6" x14ac:dyDescent="0.25">
      <c r="B681" s="69"/>
      <c r="C681" s="66"/>
      <c r="D681" s="62"/>
      <c r="E681" s="62"/>
      <c r="F681" s="62"/>
    </row>
    <row r="682" spans="2:6" x14ac:dyDescent="0.25">
      <c r="B682" s="69"/>
      <c r="C682" s="66"/>
      <c r="D682" s="62"/>
      <c r="E682" s="62"/>
      <c r="F682" s="62"/>
    </row>
    <row r="683" spans="2:6" x14ac:dyDescent="0.25">
      <c r="B683" s="69"/>
      <c r="C683" s="66"/>
      <c r="D683" s="62"/>
      <c r="E683" s="62"/>
      <c r="F683" s="62"/>
    </row>
    <row r="684" spans="2:6" x14ac:dyDescent="0.25">
      <c r="B684" s="69"/>
      <c r="C684" s="66"/>
      <c r="D684" s="62"/>
      <c r="E684" s="62"/>
      <c r="F684" s="62"/>
    </row>
    <row r="685" spans="2:6" x14ac:dyDescent="0.25">
      <c r="B685" s="69"/>
      <c r="C685" s="66"/>
      <c r="D685" s="62"/>
      <c r="E685" s="62"/>
      <c r="F685" s="62"/>
    </row>
    <row r="686" spans="2:6" x14ac:dyDescent="0.25">
      <c r="B686" s="69"/>
      <c r="C686" s="66"/>
      <c r="D686" s="62"/>
      <c r="E686" s="62"/>
      <c r="F686" s="62"/>
    </row>
    <row r="687" spans="2:6" x14ac:dyDescent="0.25">
      <c r="B687" s="69"/>
      <c r="C687" s="66"/>
      <c r="D687" s="62"/>
      <c r="E687" s="62"/>
      <c r="F687" s="62"/>
    </row>
    <row r="688" spans="2:6" x14ac:dyDescent="0.25">
      <c r="B688" s="69"/>
      <c r="C688" s="66"/>
      <c r="D688" s="62"/>
      <c r="E688" s="62"/>
      <c r="F688" s="62"/>
    </row>
    <row r="689" spans="2:6" x14ac:dyDescent="0.25">
      <c r="B689" s="69"/>
      <c r="C689" s="66"/>
      <c r="D689" s="62"/>
      <c r="E689" s="62"/>
      <c r="F689" s="62"/>
    </row>
    <row r="690" spans="2:6" x14ac:dyDescent="0.25">
      <c r="B690" s="69"/>
      <c r="C690" s="66"/>
      <c r="D690" s="62"/>
      <c r="E690" s="62"/>
      <c r="F690" s="62"/>
    </row>
    <row r="691" spans="2:6" x14ac:dyDescent="0.25">
      <c r="B691" s="69"/>
      <c r="C691" s="66"/>
      <c r="D691" s="62"/>
      <c r="E691" s="62"/>
      <c r="F691" s="62"/>
    </row>
    <row r="692" spans="2:6" x14ac:dyDescent="0.25">
      <c r="B692" s="69"/>
      <c r="C692" s="66"/>
      <c r="D692" s="62"/>
      <c r="E692" s="62"/>
      <c r="F692" s="62"/>
    </row>
    <row r="693" spans="2:6" x14ac:dyDescent="0.25">
      <c r="B693" s="69"/>
      <c r="C693" s="66"/>
      <c r="D693" s="62"/>
      <c r="E693" s="62"/>
      <c r="F693" s="62"/>
    </row>
    <row r="694" spans="2:6" x14ac:dyDescent="0.25">
      <c r="B694" s="69"/>
      <c r="C694" s="66"/>
      <c r="D694" s="62"/>
      <c r="E694" s="62"/>
      <c r="F694" s="62"/>
    </row>
    <row r="695" spans="2:6" x14ac:dyDescent="0.25">
      <c r="B695" s="69"/>
      <c r="C695" s="66"/>
      <c r="D695" s="62"/>
      <c r="E695" s="62"/>
      <c r="F695" s="62"/>
    </row>
    <row r="696" spans="2:6" x14ac:dyDescent="0.25">
      <c r="B696" s="69"/>
      <c r="C696" s="66"/>
      <c r="D696" s="62"/>
      <c r="E696" s="62"/>
      <c r="F696" s="62"/>
    </row>
    <row r="697" spans="2:6" x14ac:dyDescent="0.25">
      <c r="B697" s="69"/>
      <c r="C697" s="66"/>
      <c r="D697" s="62"/>
      <c r="E697" s="62"/>
      <c r="F697" s="62"/>
    </row>
    <row r="698" spans="2:6" x14ac:dyDescent="0.25">
      <c r="B698" s="69"/>
      <c r="C698" s="66"/>
      <c r="D698" s="62"/>
      <c r="E698" s="62"/>
      <c r="F698" s="62"/>
    </row>
    <row r="699" spans="2:6" x14ac:dyDescent="0.25">
      <c r="B699" s="69"/>
      <c r="C699" s="66"/>
      <c r="D699" s="62"/>
      <c r="E699" s="62"/>
      <c r="F699" s="62"/>
    </row>
    <row r="700" spans="2:6" x14ac:dyDescent="0.25">
      <c r="B700" s="69"/>
      <c r="C700" s="66"/>
      <c r="D700" s="62"/>
      <c r="E700" s="62"/>
      <c r="F700" s="62"/>
    </row>
    <row r="701" spans="2:6" x14ac:dyDescent="0.25">
      <c r="B701" s="69"/>
      <c r="C701" s="66"/>
      <c r="D701" s="62"/>
      <c r="E701" s="62"/>
      <c r="F701" s="62"/>
    </row>
    <row r="702" spans="2:6" x14ac:dyDescent="0.25">
      <c r="B702" s="69"/>
      <c r="C702" s="66"/>
      <c r="D702" s="62"/>
      <c r="E702" s="62"/>
      <c r="F702" s="62"/>
    </row>
    <row r="703" spans="2:6" x14ac:dyDescent="0.25">
      <c r="B703" s="69"/>
      <c r="C703" s="66"/>
      <c r="D703" s="62"/>
      <c r="E703" s="62"/>
      <c r="F703" s="62"/>
    </row>
    <row r="704" spans="2:6" x14ac:dyDescent="0.25">
      <c r="B704" s="69"/>
      <c r="C704" s="66"/>
      <c r="D704" s="62"/>
      <c r="E704" s="62"/>
      <c r="F704" s="62"/>
    </row>
    <row r="705" spans="2:6" x14ac:dyDescent="0.25">
      <c r="B705" s="69"/>
      <c r="C705" s="66"/>
      <c r="D705" s="62"/>
      <c r="E705" s="62"/>
      <c r="F705" s="62"/>
    </row>
    <row r="706" spans="2:6" x14ac:dyDescent="0.25">
      <c r="B706" s="69"/>
      <c r="C706" s="66"/>
      <c r="D706" s="62"/>
      <c r="E706" s="62"/>
      <c r="F706" s="62"/>
    </row>
    <row r="707" spans="2:6" x14ac:dyDescent="0.25">
      <c r="B707" s="69"/>
      <c r="C707" s="66"/>
      <c r="D707" s="62"/>
      <c r="E707" s="62"/>
      <c r="F707" s="62"/>
    </row>
    <row r="708" spans="2:6" x14ac:dyDescent="0.25">
      <c r="B708" s="69"/>
      <c r="C708" s="66"/>
      <c r="D708" s="62"/>
      <c r="E708" s="62"/>
      <c r="F708" s="62"/>
    </row>
    <row r="709" spans="2:6" x14ac:dyDescent="0.25">
      <c r="B709" s="69"/>
      <c r="C709" s="66"/>
      <c r="D709" s="62"/>
      <c r="E709" s="62"/>
      <c r="F709" s="62"/>
    </row>
    <row r="710" spans="2:6" x14ac:dyDescent="0.25">
      <c r="B710" s="69"/>
      <c r="C710" s="66"/>
      <c r="D710" s="62"/>
      <c r="E710" s="62"/>
      <c r="F710" s="62"/>
    </row>
    <row r="711" spans="2:6" x14ac:dyDescent="0.25">
      <c r="B711" s="69"/>
      <c r="C711" s="66"/>
      <c r="D711" s="62"/>
      <c r="E711" s="62"/>
      <c r="F711" s="62"/>
    </row>
    <row r="712" spans="2:6" x14ac:dyDescent="0.25">
      <c r="B712" s="69"/>
      <c r="C712" s="66"/>
      <c r="D712" s="62"/>
      <c r="E712" s="62"/>
      <c r="F712" s="62"/>
    </row>
    <row r="713" spans="2:6" x14ac:dyDescent="0.25">
      <c r="B713" s="69"/>
      <c r="C713" s="66"/>
      <c r="D713" s="62"/>
      <c r="E713" s="62"/>
      <c r="F713" s="62"/>
    </row>
    <row r="714" spans="2:6" x14ac:dyDescent="0.25">
      <c r="B714" s="69"/>
      <c r="C714" s="66"/>
      <c r="D714" s="62"/>
      <c r="E714" s="62"/>
      <c r="F714" s="62"/>
    </row>
    <row r="715" spans="2:6" x14ac:dyDescent="0.25">
      <c r="B715" s="69"/>
      <c r="C715" s="66"/>
      <c r="D715" s="62"/>
      <c r="E715" s="62"/>
      <c r="F715" s="62"/>
    </row>
    <row r="716" spans="2:6" x14ac:dyDescent="0.25">
      <c r="B716" s="69"/>
      <c r="C716" s="66"/>
      <c r="D716" s="62"/>
      <c r="E716" s="62"/>
      <c r="F716" s="62"/>
    </row>
    <row r="717" spans="2:6" x14ac:dyDescent="0.25">
      <c r="B717" s="69"/>
      <c r="C717" s="66"/>
      <c r="D717" s="62"/>
      <c r="E717" s="62"/>
      <c r="F717" s="62"/>
    </row>
    <row r="718" spans="2:6" x14ac:dyDescent="0.25">
      <c r="B718" s="69"/>
      <c r="C718" s="66"/>
      <c r="D718" s="62"/>
      <c r="E718" s="62"/>
      <c r="F718" s="62"/>
    </row>
    <row r="719" spans="2:6" x14ac:dyDescent="0.25">
      <c r="B719" s="69"/>
      <c r="C719" s="66"/>
      <c r="D719" s="62"/>
      <c r="E719" s="62"/>
      <c r="F719" s="62"/>
    </row>
    <row r="720" spans="2:6" x14ac:dyDescent="0.25">
      <c r="B720" s="69"/>
      <c r="C720" s="66"/>
      <c r="D720" s="62"/>
      <c r="E720" s="62"/>
      <c r="F720" s="62"/>
    </row>
    <row r="721" spans="2:6" x14ac:dyDescent="0.25">
      <c r="B721" s="69"/>
      <c r="C721" s="66"/>
      <c r="D721" s="62"/>
      <c r="E721" s="62"/>
      <c r="F721" s="62"/>
    </row>
    <row r="722" spans="2:6" x14ac:dyDescent="0.25">
      <c r="B722" s="69"/>
      <c r="C722" s="66"/>
      <c r="D722" s="62"/>
      <c r="E722" s="62"/>
      <c r="F722" s="62"/>
    </row>
    <row r="723" spans="2:6" x14ac:dyDescent="0.25">
      <c r="B723" s="69"/>
      <c r="C723" s="66"/>
      <c r="D723" s="62"/>
      <c r="E723" s="62"/>
      <c r="F723" s="62"/>
    </row>
    <row r="724" spans="2:6" x14ac:dyDescent="0.25">
      <c r="B724" s="69"/>
      <c r="C724" s="66"/>
      <c r="D724" s="62"/>
      <c r="E724" s="62"/>
      <c r="F724" s="62"/>
    </row>
    <row r="725" spans="2:6" x14ac:dyDescent="0.25">
      <c r="B725" s="69"/>
      <c r="C725" s="66"/>
      <c r="D725" s="62"/>
      <c r="E725" s="62"/>
      <c r="F725" s="62"/>
    </row>
    <row r="726" spans="2:6" x14ac:dyDescent="0.25">
      <c r="B726" s="69"/>
      <c r="C726" s="66"/>
      <c r="D726" s="62"/>
      <c r="E726" s="62"/>
      <c r="F726" s="62"/>
    </row>
    <row r="727" spans="2:6" x14ac:dyDescent="0.25">
      <c r="B727" s="69"/>
      <c r="C727" s="66"/>
      <c r="D727" s="62"/>
      <c r="E727" s="62"/>
      <c r="F727" s="62"/>
    </row>
    <row r="728" spans="2:6" x14ac:dyDescent="0.25">
      <c r="B728" s="69"/>
      <c r="C728" s="66"/>
      <c r="D728" s="62"/>
      <c r="E728" s="62"/>
      <c r="F728" s="62"/>
    </row>
    <row r="729" spans="2:6" x14ac:dyDescent="0.25">
      <c r="B729" s="69"/>
      <c r="C729" s="66"/>
      <c r="D729" s="62"/>
      <c r="E729" s="62"/>
      <c r="F729" s="62"/>
    </row>
    <row r="730" spans="2:6" x14ac:dyDescent="0.25">
      <c r="B730" s="69"/>
      <c r="C730" s="66"/>
      <c r="D730" s="62"/>
      <c r="E730" s="62"/>
      <c r="F730" s="62"/>
    </row>
    <row r="731" spans="2:6" x14ac:dyDescent="0.25">
      <c r="B731" s="69"/>
      <c r="C731" s="66"/>
      <c r="D731" s="62"/>
      <c r="E731" s="62"/>
      <c r="F731" s="62"/>
    </row>
    <row r="732" spans="2:6" x14ac:dyDescent="0.25">
      <c r="B732" s="69"/>
      <c r="C732" s="66"/>
      <c r="D732" s="62"/>
      <c r="E732" s="62"/>
      <c r="F732" s="62"/>
    </row>
    <row r="733" spans="2:6" x14ac:dyDescent="0.25">
      <c r="B733" s="69"/>
      <c r="C733" s="66"/>
      <c r="D733" s="62"/>
      <c r="E733" s="62"/>
      <c r="F733" s="62"/>
    </row>
    <row r="734" spans="2:6" x14ac:dyDescent="0.25">
      <c r="B734" s="69"/>
      <c r="C734" s="66"/>
      <c r="D734" s="62"/>
      <c r="E734" s="62"/>
      <c r="F734" s="62"/>
    </row>
    <row r="735" spans="2:6" x14ac:dyDescent="0.25">
      <c r="B735" s="69"/>
      <c r="C735" s="66"/>
      <c r="D735" s="62"/>
      <c r="E735" s="62"/>
      <c r="F735" s="62"/>
    </row>
    <row r="736" spans="2:6" x14ac:dyDescent="0.25">
      <c r="B736" s="69"/>
      <c r="C736" s="66"/>
      <c r="D736" s="62"/>
      <c r="E736" s="62"/>
      <c r="F736" s="62"/>
    </row>
    <row r="737" spans="2:6" x14ac:dyDescent="0.25">
      <c r="B737" s="69"/>
      <c r="C737" s="66"/>
      <c r="D737" s="62"/>
      <c r="E737" s="62"/>
      <c r="F737" s="62"/>
    </row>
  </sheetData>
  <mergeCells count="22">
    <mergeCell ref="C21:D21"/>
    <mergeCell ref="C22:D22"/>
    <mergeCell ref="C23:D23"/>
    <mergeCell ref="C24:D24"/>
    <mergeCell ref="C15:D15"/>
    <mergeCell ref="C16:D16"/>
    <mergeCell ref="C17:D17"/>
    <mergeCell ref="C18:D18"/>
    <mergeCell ref="C19:D19"/>
    <mergeCell ref="C20:D20"/>
    <mergeCell ref="C14:D14"/>
    <mergeCell ref="B2:D4"/>
    <mergeCell ref="E2:F2"/>
    <mergeCell ref="E3:F3"/>
    <mergeCell ref="E4:F4"/>
    <mergeCell ref="E6:E8"/>
    <mergeCell ref="F6:F8"/>
    <mergeCell ref="B9:D9"/>
    <mergeCell ref="C10:D10"/>
    <mergeCell ref="C11:D11"/>
    <mergeCell ref="C12:D12"/>
    <mergeCell ref="C13:D13"/>
  </mergeCells>
  <hyperlinks>
    <hyperlink ref="E3:F3" location="Index!A1" display="Index" xr:uid="{00000000-0004-0000-0400-000000000000}"/>
    <hyperlink ref="E4:F4" r:id="rId1" display="Website" xr:uid="{00000000-0004-0000-0400-000001000000}"/>
  </hyperlinks>
  <pageMargins left="0.7" right="0.7" top="0.75" bottom="0.75" header="0.3" footer="0.3"/>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J74"/>
  <sheetViews>
    <sheetView showGridLines="0" workbookViewId="0">
      <selection activeCell="G3" sqref="G3"/>
    </sheetView>
  </sheetViews>
  <sheetFormatPr defaultRowHeight="15" x14ac:dyDescent="0.25"/>
  <cols>
    <col min="1" max="1" width="31.7109375" customWidth="1"/>
    <col min="2" max="2" width="29.28515625" customWidth="1"/>
    <col min="3" max="3" width="20.28515625" customWidth="1"/>
    <col min="4" max="4" width="26" customWidth="1"/>
    <col min="5" max="5" width="38.5703125" customWidth="1"/>
    <col min="6" max="6" width="26.28515625" customWidth="1"/>
    <col min="7" max="7" width="29.42578125" customWidth="1"/>
    <col min="9" max="9" width="19.7109375" customWidth="1"/>
    <col min="10" max="10" width="26.42578125" customWidth="1"/>
  </cols>
  <sheetData>
    <row r="1" spans="1:10" x14ac:dyDescent="0.25">
      <c r="G1" s="71" t="s">
        <v>167</v>
      </c>
    </row>
    <row r="2" spans="1:10" ht="14.45" customHeight="1" x14ac:dyDescent="0.25">
      <c r="A2" s="313" t="s">
        <v>299</v>
      </c>
      <c r="B2" s="313"/>
      <c r="C2" s="313"/>
      <c r="D2" s="313"/>
      <c r="E2" s="313"/>
      <c r="F2" s="147"/>
      <c r="G2" s="71" t="s">
        <v>1</v>
      </c>
    </row>
    <row r="3" spans="1:10" ht="15" customHeight="1" thickBot="1" x14ac:dyDescent="0.3">
      <c r="A3" s="314"/>
      <c r="B3" s="314"/>
      <c r="C3" s="314"/>
      <c r="D3" s="314"/>
      <c r="E3" s="314"/>
      <c r="F3" s="146"/>
      <c r="G3" s="148" t="s">
        <v>2</v>
      </c>
    </row>
    <row r="5" spans="1:10" ht="15.6" customHeight="1" x14ac:dyDescent="0.25">
      <c r="A5" s="315" t="s">
        <v>253</v>
      </c>
      <c r="B5" s="316"/>
      <c r="C5" s="316"/>
      <c r="D5" s="316"/>
      <c r="E5" s="316"/>
      <c r="F5" s="316"/>
      <c r="G5" s="317"/>
    </row>
    <row r="6" spans="1:10" ht="15" customHeight="1" x14ac:dyDescent="0.25">
      <c r="A6" s="167"/>
      <c r="G6" s="166"/>
    </row>
    <row r="7" spans="1:10" ht="48" customHeight="1" x14ac:dyDescent="0.25">
      <c r="A7" s="311" t="s">
        <v>254</v>
      </c>
      <c r="B7" s="310"/>
      <c r="C7" s="310"/>
      <c r="D7" s="310"/>
      <c r="E7" s="310"/>
      <c r="F7" s="310"/>
      <c r="G7" s="312"/>
      <c r="H7" s="108"/>
      <c r="I7" s="108"/>
      <c r="J7" s="108"/>
    </row>
    <row r="8" spans="1:10" x14ac:dyDescent="0.25">
      <c r="A8" s="325" t="s">
        <v>642</v>
      </c>
      <c r="B8" s="302"/>
      <c r="C8" s="302"/>
      <c r="D8" s="302"/>
      <c r="E8" s="302"/>
      <c r="F8" s="149"/>
      <c r="G8" s="168"/>
      <c r="H8" s="150"/>
      <c r="I8" s="150"/>
      <c r="J8" s="150"/>
    </row>
    <row r="9" spans="1:10" x14ac:dyDescent="0.25">
      <c r="A9" s="167"/>
      <c r="G9" s="166"/>
    </row>
    <row r="10" spans="1:10" ht="55.15" customHeight="1" x14ac:dyDescent="0.25">
      <c r="A10" s="311" t="s">
        <v>255</v>
      </c>
      <c r="B10" s="310"/>
      <c r="C10" s="310"/>
      <c r="D10" s="310"/>
      <c r="E10" s="310"/>
      <c r="F10" s="310"/>
      <c r="G10" s="312"/>
      <c r="H10" s="310"/>
      <c r="I10" s="310"/>
      <c r="J10" s="310"/>
    </row>
    <row r="11" spans="1:10" x14ac:dyDescent="0.25">
      <c r="A11" s="167"/>
      <c r="G11" s="166"/>
    </row>
    <row r="12" spans="1:10" x14ac:dyDescent="0.25">
      <c r="A12" s="167"/>
      <c r="G12" s="166"/>
    </row>
    <row r="13" spans="1:10" x14ac:dyDescent="0.25">
      <c r="A13" s="167"/>
      <c r="G13" s="166"/>
    </row>
    <row r="14" spans="1:10" x14ac:dyDescent="0.25">
      <c r="A14" s="167"/>
      <c r="G14" s="166"/>
    </row>
    <row r="15" spans="1:10" x14ac:dyDescent="0.25">
      <c r="A15" s="167"/>
      <c r="G15" s="166"/>
    </row>
    <row r="16" spans="1:10" ht="178.15" customHeight="1" x14ac:dyDescent="0.25">
      <c r="A16" s="167"/>
      <c r="G16" s="166"/>
    </row>
    <row r="17" spans="1:10" ht="18.399999999999999" customHeight="1" x14ac:dyDescent="0.25">
      <c r="A17" s="167"/>
      <c r="G17" s="166"/>
    </row>
    <row r="18" spans="1:10" x14ac:dyDescent="0.25">
      <c r="A18" s="325" t="s">
        <v>644</v>
      </c>
      <c r="B18" s="302"/>
      <c r="C18" s="302"/>
      <c r="D18" s="302"/>
      <c r="E18" s="302"/>
      <c r="F18" s="149"/>
      <c r="G18" s="168"/>
      <c r="H18" s="150"/>
      <c r="I18" s="150"/>
      <c r="J18" s="150"/>
    </row>
    <row r="19" spans="1:10" x14ac:dyDescent="0.25">
      <c r="A19" s="167"/>
      <c r="G19" s="166"/>
    </row>
    <row r="20" spans="1:10" ht="73.150000000000006" customHeight="1" x14ac:dyDescent="0.25">
      <c r="A20" s="311" t="s">
        <v>643</v>
      </c>
      <c r="B20" s="310"/>
      <c r="C20" s="310"/>
      <c r="D20" s="310"/>
      <c r="E20" s="310"/>
      <c r="F20" s="310"/>
      <c r="G20" s="312"/>
      <c r="H20" s="111"/>
      <c r="I20" s="111"/>
      <c r="J20" s="111"/>
    </row>
    <row r="21" spans="1:10" ht="39.4" customHeight="1" x14ac:dyDescent="0.25">
      <c r="A21" s="311" t="s">
        <v>256</v>
      </c>
      <c r="B21" s="310"/>
      <c r="C21" s="310"/>
      <c r="D21" s="310"/>
      <c r="E21" s="310"/>
      <c r="F21" s="310"/>
      <c r="G21" s="312"/>
      <c r="H21" s="310"/>
      <c r="I21" s="310"/>
      <c r="J21" s="310"/>
    </row>
    <row r="22" spans="1:10" x14ac:dyDescent="0.25">
      <c r="A22" s="325" t="s">
        <v>257</v>
      </c>
      <c r="B22" s="302"/>
      <c r="C22" s="302"/>
      <c r="D22" s="302"/>
      <c r="E22" s="302"/>
      <c r="F22" s="149"/>
      <c r="G22" s="168"/>
      <c r="H22" s="150"/>
      <c r="I22" s="150"/>
      <c r="J22" s="150"/>
    </row>
    <row r="23" spans="1:10" x14ac:dyDescent="0.25">
      <c r="A23" s="169" t="s">
        <v>258</v>
      </c>
      <c r="B23" s="152"/>
      <c r="C23" s="152"/>
      <c r="D23" s="152"/>
      <c r="E23" s="152"/>
      <c r="F23" s="152"/>
      <c r="G23" s="170"/>
    </row>
    <row r="24" spans="1:10" x14ac:dyDescent="0.25">
      <c r="A24" s="171" t="s">
        <v>259</v>
      </c>
      <c r="B24" s="172"/>
      <c r="C24" s="172"/>
      <c r="D24" s="172"/>
      <c r="E24" s="172"/>
      <c r="F24" s="172"/>
      <c r="G24" s="173"/>
    </row>
    <row r="25" spans="1:10" x14ac:dyDescent="0.25">
      <c r="A25" s="174" t="s">
        <v>260</v>
      </c>
      <c r="G25" s="166"/>
    </row>
    <row r="26" spans="1:10" ht="15" customHeight="1" x14ac:dyDescent="0.25">
      <c r="A26" s="175" t="s">
        <v>295</v>
      </c>
      <c r="B26" s="111"/>
      <c r="C26" s="111"/>
      <c r="D26" s="111"/>
      <c r="E26" s="111"/>
      <c r="F26" s="111"/>
      <c r="G26" s="176"/>
    </row>
    <row r="27" spans="1:10" x14ac:dyDescent="0.25">
      <c r="A27" s="171" t="s">
        <v>261</v>
      </c>
      <c r="B27" s="177"/>
      <c r="C27" s="177"/>
      <c r="D27" s="177"/>
      <c r="E27" s="177"/>
      <c r="F27" s="177"/>
      <c r="G27" s="178"/>
    </row>
    <row r="28" spans="1:10" x14ac:dyDescent="0.25">
      <c r="A28" s="179" t="s">
        <v>262</v>
      </c>
      <c r="B28" s="180"/>
      <c r="C28" s="180"/>
      <c r="D28" s="180"/>
      <c r="E28" s="180"/>
      <c r="F28" s="180"/>
      <c r="G28" s="181"/>
    </row>
    <row r="29" spans="1:10" ht="16.149999999999999" customHeight="1" x14ac:dyDescent="0.25">
      <c r="A29" s="318" t="s">
        <v>263</v>
      </c>
      <c r="B29" s="319"/>
      <c r="C29" s="319"/>
      <c r="D29" s="319"/>
      <c r="E29" s="319"/>
      <c r="F29" s="319"/>
      <c r="G29" s="320"/>
      <c r="H29" s="310"/>
      <c r="I29" s="310"/>
      <c r="J29" s="310"/>
    </row>
    <row r="30" spans="1:10" x14ac:dyDescent="0.25">
      <c r="A30" s="179" t="s">
        <v>264</v>
      </c>
      <c r="B30" s="180"/>
      <c r="C30" s="180"/>
      <c r="D30" s="180"/>
      <c r="E30" s="180"/>
      <c r="F30" s="180"/>
      <c r="G30" s="181"/>
    </row>
    <row r="31" spans="1:10" x14ac:dyDescent="0.25">
      <c r="A31" s="171" t="s">
        <v>259</v>
      </c>
      <c r="B31" s="182"/>
      <c r="C31" s="182"/>
      <c r="D31" s="182"/>
      <c r="E31" s="182"/>
      <c r="F31" s="182"/>
      <c r="G31" s="183"/>
    </row>
    <row r="32" spans="1:10" x14ac:dyDescent="0.25">
      <c r="A32" s="184" t="s">
        <v>265</v>
      </c>
      <c r="B32" s="180"/>
      <c r="C32" s="180"/>
      <c r="D32" s="180"/>
      <c r="E32" s="180"/>
      <c r="F32" s="180"/>
      <c r="G32" s="181"/>
    </row>
    <row r="33" spans="1:10" ht="19.149999999999999" customHeight="1" x14ac:dyDescent="0.25">
      <c r="A33" s="321" t="s">
        <v>266</v>
      </c>
      <c r="B33" s="322"/>
      <c r="C33" s="322"/>
      <c r="D33" s="322"/>
      <c r="E33" s="322"/>
      <c r="F33" s="322"/>
      <c r="G33" s="323"/>
      <c r="H33" s="310"/>
      <c r="I33" s="310"/>
      <c r="J33" s="310"/>
    </row>
    <row r="34" spans="1:10" x14ac:dyDescent="0.25">
      <c r="A34" s="171" t="s">
        <v>261</v>
      </c>
      <c r="B34" s="182"/>
      <c r="C34" s="182"/>
      <c r="D34" s="182"/>
      <c r="E34" s="182"/>
      <c r="F34" s="182"/>
      <c r="G34" s="183"/>
    </row>
    <row r="35" spans="1:10" x14ac:dyDescent="0.25">
      <c r="A35" s="179" t="s">
        <v>267</v>
      </c>
      <c r="B35" s="180"/>
      <c r="C35" s="180"/>
      <c r="D35" s="180"/>
      <c r="E35" s="180"/>
      <c r="F35" s="180"/>
      <c r="G35" s="181"/>
    </row>
    <row r="36" spans="1:10" ht="19.149999999999999" customHeight="1" x14ac:dyDescent="0.25">
      <c r="A36" s="321" t="s">
        <v>268</v>
      </c>
      <c r="B36" s="322"/>
      <c r="C36" s="322"/>
      <c r="D36" s="322"/>
      <c r="E36" s="322"/>
      <c r="F36" s="322"/>
      <c r="G36" s="323"/>
      <c r="H36" s="310"/>
      <c r="I36" s="310"/>
      <c r="J36" s="310"/>
    </row>
    <row r="37" spans="1:10" ht="14.45" customHeight="1" x14ac:dyDescent="0.25">
      <c r="A37" s="325" t="s">
        <v>269</v>
      </c>
      <c r="B37" s="302"/>
      <c r="C37" s="302"/>
      <c r="D37" s="302"/>
      <c r="E37" s="302"/>
      <c r="F37" s="151"/>
      <c r="G37" s="185"/>
      <c r="H37" s="161"/>
      <c r="I37" s="161"/>
      <c r="J37" s="161"/>
    </row>
    <row r="38" spans="1:10" x14ac:dyDescent="0.25">
      <c r="A38" s="186"/>
      <c r="B38" s="180"/>
      <c r="C38" s="180"/>
      <c r="D38" s="180"/>
      <c r="E38" s="180"/>
      <c r="F38" s="180"/>
      <c r="G38" s="181"/>
    </row>
    <row r="39" spans="1:10" x14ac:dyDescent="0.25">
      <c r="A39" s="165" t="s">
        <v>296</v>
      </c>
      <c r="B39" s="326" t="s">
        <v>270</v>
      </c>
      <c r="C39" s="326"/>
      <c r="D39" s="326"/>
      <c r="E39" s="326"/>
      <c r="F39" s="326"/>
      <c r="G39" s="326"/>
    </row>
    <row r="40" spans="1:10" x14ac:dyDescent="0.25">
      <c r="A40" s="153"/>
      <c r="B40" s="327"/>
      <c r="C40" s="327"/>
      <c r="D40" s="327"/>
      <c r="E40" s="327"/>
      <c r="F40" s="327"/>
      <c r="G40" s="327"/>
    </row>
    <row r="41" spans="1:10" ht="124.15" customHeight="1" x14ac:dyDescent="0.25">
      <c r="A41" s="154" t="s">
        <v>645</v>
      </c>
      <c r="B41" s="303" t="s">
        <v>307</v>
      </c>
      <c r="C41" s="303"/>
      <c r="D41" s="303"/>
      <c r="E41" s="303"/>
      <c r="F41" s="303"/>
      <c r="G41" s="303"/>
    </row>
    <row r="42" spans="1:10" ht="19.149999999999999" customHeight="1" x14ac:dyDescent="0.25">
      <c r="A42" s="153"/>
      <c r="B42" s="305"/>
      <c r="C42" s="305"/>
      <c r="D42" s="305"/>
      <c r="E42" s="305"/>
      <c r="F42" s="305"/>
      <c r="G42" s="305"/>
    </row>
    <row r="43" spans="1:10" ht="34.5" customHeight="1" x14ac:dyDescent="0.25">
      <c r="A43" s="324" t="s">
        <v>300</v>
      </c>
      <c r="B43" s="324" t="s">
        <v>301</v>
      </c>
      <c r="C43" s="324"/>
      <c r="D43" s="324"/>
      <c r="E43" s="324"/>
      <c r="F43" s="324"/>
      <c r="G43" s="324"/>
    </row>
    <row r="44" spans="1:10" ht="23.65" customHeight="1" x14ac:dyDescent="0.25">
      <c r="A44" s="324"/>
      <c r="B44" s="324"/>
      <c r="C44" s="324"/>
      <c r="D44" s="324"/>
      <c r="E44" s="324"/>
      <c r="F44" s="324"/>
      <c r="G44" s="324"/>
    </row>
    <row r="45" spans="1:10" ht="18" customHeight="1" x14ac:dyDescent="0.25">
      <c r="A45" s="160"/>
      <c r="B45" s="304"/>
      <c r="C45" s="304"/>
      <c r="D45" s="304"/>
      <c r="E45" s="304"/>
      <c r="F45" s="304"/>
      <c r="G45" s="304"/>
    </row>
    <row r="46" spans="1:10" ht="64.150000000000006" customHeight="1" x14ac:dyDescent="0.25">
      <c r="A46" s="155" t="s">
        <v>646</v>
      </c>
      <c r="B46" s="303" t="s">
        <v>302</v>
      </c>
      <c r="C46" s="303"/>
      <c r="D46" s="303"/>
      <c r="E46" s="303"/>
      <c r="F46" s="303"/>
      <c r="G46" s="303"/>
    </row>
    <row r="47" spans="1:10" x14ac:dyDescent="0.25">
      <c r="A47" s="153"/>
      <c r="B47" s="305"/>
      <c r="C47" s="305"/>
      <c r="D47" s="305"/>
      <c r="E47" s="305"/>
      <c r="F47" s="305"/>
      <c r="G47" s="305"/>
    </row>
    <row r="48" spans="1:10" ht="60" customHeight="1" x14ac:dyDescent="0.25">
      <c r="A48" s="157" t="s">
        <v>647</v>
      </c>
      <c r="B48" s="309" t="s">
        <v>303</v>
      </c>
      <c r="C48" s="309"/>
      <c r="D48" s="309"/>
      <c r="E48" s="309"/>
      <c r="F48" s="309"/>
      <c r="G48" s="309"/>
    </row>
    <row r="49" spans="1:7" ht="16.149999999999999" customHeight="1" x14ac:dyDescent="0.25">
      <c r="A49" s="162"/>
      <c r="B49" s="163"/>
      <c r="C49" s="163"/>
      <c r="D49" s="163"/>
      <c r="E49" s="163"/>
      <c r="F49" s="163"/>
      <c r="G49" s="164"/>
    </row>
    <row r="50" spans="1:7" x14ac:dyDescent="0.25">
      <c r="A50" s="302" t="s">
        <v>271</v>
      </c>
      <c r="B50" s="302"/>
      <c r="C50" s="302"/>
      <c r="D50" s="302"/>
      <c r="E50" s="302"/>
      <c r="F50" s="302"/>
      <c r="G50" s="302"/>
    </row>
    <row r="51" spans="1:7" x14ac:dyDescent="0.25">
      <c r="A51" s="296"/>
      <c r="B51" s="297"/>
      <c r="C51" s="297"/>
      <c r="D51" s="297"/>
      <c r="E51" s="297"/>
      <c r="F51" s="297"/>
      <c r="G51" s="298"/>
    </row>
    <row r="52" spans="1:7" s="61" customFormat="1" ht="19.149999999999999" customHeight="1" x14ac:dyDescent="0.25">
      <c r="A52" s="165" t="s">
        <v>272</v>
      </c>
      <c r="B52" s="165" t="s">
        <v>273</v>
      </c>
      <c r="C52" s="306" t="s">
        <v>274</v>
      </c>
      <c r="D52" s="307"/>
      <c r="E52" s="307"/>
      <c r="F52" s="307"/>
      <c r="G52" s="308"/>
    </row>
    <row r="53" spans="1:7" x14ac:dyDescent="0.25">
      <c r="A53" s="153"/>
      <c r="B53" s="153"/>
      <c r="C53" s="299"/>
      <c r="D53" s="300"/>
      <c r="E53" s="300"/>
      <c r="F53" s="300"/>
      <c r="G53" s="301"/>
    </row>
    <row r="54" spans="1:7" ht="36.4" customHeight="1" x14ac:dyDescent="0.25">
      <c r="A54" s="156" t="s">
        <v>275</v>
      </c>
      <c r="B54" s="156" t="s">
        <v>276</v>
      </c>
      <c r="C54" s="293" t="s">
        <v>277</v>
      </c>
      <c r="D54" s="294"/>
      <c r="E54" s="294"/>
      <c r="F54" s="294"/>
      <c r="G54" s="295"/>
    </row>
    <row r="55" spans="1:7" ht="73.150000000000006" customHeight="1" x14ac:dyDescent="0.25">
      <c r="A55" s="157" t="s">
        <v>278</v>
      </c>
      <c r="B55" s="158" t="s">
        <v>279</v>
      </c>
      <c r="C55" s="290" t="s">
        <v>308</v>
      </c>
      <c r="D55" s="291"/>
      <c r="E55" s="291"/>
      <c r="F55" s="291"/>
      <c r="G55" s="292"/>
    </row>
    <row r="56" spans="1:7" ht="91.15" customHeight="1" x14ac:dyDescent="0.25">
      <c r="A56" s="159" t="s">
        <v>280</v>
      </c>
      <c r="B56" s="159" t="s">
        <v>276</v>
      </c>
      <c r="C56" s="293" t="s">
        <v>309</v>
      </c>
      <c r="D56" s="294"/>
      <c r="E56" s="294"/>
      <c r="F56" s="294"/>
      <c r="G56" s="295"/>
    </row>
    <row r="57" spans="1:7" ht="49.15" customHeight="1" x14ac:dyDescent="0.25">
      <c r="A57" s="157" t="s">
        <v>281</v>
      </c>
      <c r="B57" s="158" t="s">
        <v>282</v>
      </c>
      <c r="C57" s="290" t="s">
        <v>283</v>
      </c>
      <c r="D57" s="291"/>
      <c r="E57" s="291"/>
      <c r="F57" s="291"/>
      <c r="G57" s="292"/>
    </row>
    <row r="58" spans="1:7" ht="68.45" customHeight="1" x14ac:dyDescent="0.25">
      <c r="A58" s="160" t="s">
        <v>284</v>
      </c>
      <c r="B58" s="159" t="s">
        <v>282</v>
      </c>
      <c r="C58" s="293" t="s">
        <v>310</v>
      </c>
      <c r="D58" s="294"/>
      <c r="E58" s="294"/>
      <c r="F58" s="294"/>
      <c r="G58" s="295"/>
    </row>
    <row r="59" spans="1:7" x14ac:dyDescent="0.25">
      <c r="A59" s="157" t="s">
        <v>285</v>
      </c>
      <c r="B59" s="158" t="s">
        <v>286</v>
      </c>
      <c r="C59" s="290" t="s">
        <v>287</v>
      </c>
      <c r="D59" s="291"/>
      <c r="E59" s="291"/>
      <c r="F59" s="291"/>
      <c r="G59" s="292"/>
    </row>
    <row r="60" spans="1:7" x14ac:dyDescent="0.25">
      <c r="A60" s="299"/>
      <c r="B60" s="300"/>
      <c r="C60" s="300"/>
      <c r="D60" s="300"/>
      <c r="E60" s="300"/>
      <c r="F60" s="300"/>
      <c r="G60" s="301"/>
    </row>
    <row r="61" spans="1:7" x14ac:dyDescent="0.25">
      <c r="A61" s="328" t="s">
        <v>288</v>
      </c>
      <c r="B61" s="329"/>
      <c r="C61" s="329"/>
      <c r="D61" s="329"/>
      <c r="E61" s="329"/>
      <c r="F61" s="329"/>
      <c r="G61" s="330"/>
    </row>
    <row r="62" spans="1:7" ht="59.65" customHeight="1" x14ac:dyDescent="0.25">
      <c r="A62" s="331" t="s">
        <v>289</v>
      </c>
      <c r="B62" s="331"/>
      <c r="C62" s="331"/>
      <c r="D62" s="331"/>
      <c r="E62" s="331"/>
      <c r="F62" s="331"/>
      <c r="G62" s="331"/>
    </row>
    <row r="63" spans="1:7" x14ac:dyDescent="0.25">
      <c r="A63" s="328" t="s">
        <v>290</v>
      </c>
      <c r="B63" s="329"/>
      <c r="C63" s="329"/>
      <c r="D63" s="329"/>
      <c r="E63" s="329"/>
      <c r="F63" s="329"/>
      <c r="G63" s="330"/>
    </row>
    <row r="64" spans="1:7" ht="15.75" x14ac:dyDescent="0.25">
      <c r="A64" s="216"/>
      <c r="B64" s="217"/>
      <c r="C64" s="217"/>
      <c r="D64" s="217"/>
      <c r="E64" s="217"/>
      <c r="F64" s="217"/>
      <c r="G64" s="218"/>
    </row>
    <row r="65" spans="1:7" ht="14.45" customHeight="1" x14ac:dyDescent="0.25">
      <c r="A65" s="335" t="s">
        <v>291</v>
      </c>
      <c r="B65" s="336"/>
      <c r="C65" s="336"/>
      <c r="D65" s="336"/>
      <c r="E65" s="336"/>
      <c r="F65" s="336"/>
      <c r="G65" s="337"/>
    </row>
    <row r="66" spans="1:7" x14ac:dyDescent="0.25">
      <c r="A66" s="219"/>
      <c r="B66" s="108"/>
      <c r="C66" s="108"/>
      <c r="D66" s="108"/>
      <c r="E66" s="108"/>
      <c r="G66" s="166"/>
    </row>
    <row r="67" spans="1:7" x14ac:dyDescent="0.25">
      <c r="A67" s="167">
        <v>1</v>
      </c>
      <c r="B67" t="s">
        <v>297</v>
      </c>
      <c r="G67" s="166"/>
    </row>
    <row r="68" spans="1:7" x14ac:dyDescent="0.25">
      <c r="A68" s="167">
        <v>2</v>
      </c>
      <c r="B68" t="s">
        <v>298</v>
      </c>
      <c r="G68" s="166"/>
    </row>
    <row r="69" spans="1:7" x14ac:dyDescent="0.25">
      <c r="A69" s="167">
        <v>3</v>
      </c>
      <c r="B69" t="s">
        <v>292</v>
      </c>
      <c r="G69" s="166"/>
    </row>
    <row r="70" spans="1:7" x14ac:dyDescent="0.25">
      <c r="A70" s="167">
        <v>4</v>
      </c>
      <c r="B70" t="s">
        <v>293</v>
      </c>
      <c r="G70" s="166"/>
    </row>
    <row r="71" spans="1:7" x14ac:dyDescent="0.25">
      <c r="A71" s="167">
        <v>5</v>
      </c>
      <c r="B71" t="s">
        <v>294</v>
      </c>
      <c r="G71" s="166"/>
    </row>
    <row r="72" spans="1:7" x14ac:dyDescent="0.25">
      <c r="A72" s="167"/>
      <c r="G72" s="166"/>
    </row>
    <row r="73" spans="1:7" ht="53.45" customHeight="1" x14ac:dyDescent="0.25">
      <c r="A73" s="332" t="s">
        <v>311</v>
      </c>
      <c r="B73" s="333"/>
      <c r="C73" s="333"/>
      <c r="D73" s="333"/>
      <c r="E73" s="333"/>
      <c r="F73" s="333"/>
      <c r="G73" s="334"/>
    </row>
    <row r="74" spans="1:7" x14ac:dyDescent="0.25">
      <c r="A74" s="310"/>
      <c r="B74" s="310"/>
      <c r="C74" s="310"/>
      <c r="D74" s="310"/>
      <c r="E74" s="310"/>
    </row>
  </sheetData>
  <mergeCells count="46">
    <mergeCell ref="A74:E74"/>
    <mergeCell ref="C57:G57"/>
    <mergeCell ref="C58:G58"/>
    <mergeCell ref="C59:G59"/>
    <mergeCell ref="A60:G60"/>
    <mergeCell ref="A61:G61"/>
    <mergeCell ref="A62:G62"/>
    <mergeCell ref="A63:G63"/>
    <mergeCell ref="A73:G73"/>
    <mergeCell ref="A65:G65"/>
    <mergeCell ref="A43:A44"/>
    <mergeCell ref="A37:E37"/>
    <mergeCell ref="A36:G36"/>
    <mergeCell ref="B39:G39"/>
    <mergeCell ref="A8:E8"/>
    <mergeCell ref="A18:E18"/>
    <mergeCell ref="A20:G20"/>
    <mergeCell ref="A22:E22"/>
    <mergeCell ref="A21:G21"/>
    <mergeCell ref="B40:G40"/>
    <mergeCell ref="B41:G41"/>
    <mergeCell ref="B43:G44"/>
    <mergeCell ref="B42:G42"/>
    <mergeCell ref="H29:J29"/>
    <mergeCell ref="H33:J33"/>
    <mergeCell ref="A29:G29"/>
    <mergeCell ref="A33:G33"/>
    <mergeCell ref="H36:J36"/>
    <mergeCell ref="H10:J10"/>
    <mergeCell ref="H21:J21"/>
    <mergeCell ref="A7:G7"/>
    <mergeCell ref="A2:E3"/>
    <mergeCell ref="A5:G5"/>
    <mergeCell ref="A10:G10"/>
    <mergeCell ref="B46:G46"/>
    <mergeCell ref="B45:G45"/>
    <mergeCell ref="B47:G47"/>
    <mergeCell ref="C52:G52"/>
    <mergeCell ref="C54:G54"/>
    <mergeCell ref="B48:G48"/>
    <mergeCell ref="C55:G55"/>
    <mergeCell ref="C56:G56"/>
    <mergeCell ref="A51:G51"/>
    <mergeCell ref="C53:G53"/>
    <mergeCell ref="A50:E50"/>
    <mergeCell ref="F50:G50"/>
  </mergeCells>
  <hyperlinks>
    <hyperlink ref="G2" location="Index!A1" display="Index" xr:uid="{00000000-0004-0000-0500-000000000000}"/>
    <hyperlink ref="G3" r:id="rId1" xr:uid="{00000000-0004-0000-0500-000001000000}"/>
  </hyperlinks>
  <pageMargins left="0.7" right="0.7" top="0.75" bottom="0.75" header="0.3" footer="0.3"/>
  <pageSetup paperSize="9" orientation="portrait" verticalDpi="0" r:id="rId2"/>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1:P35"/>
  <sheetViews>
    <sheetView showGridLines="0" workbookViewId="0">
      <selection activeCell="P4" sqref="P4"/>
    </sheetView>
  </sheetViews>
  <sheetFormatPr defaultRowHeight="15" x14ac:dyDescent="0.25"/>
  <cols>
    <col min="1" max="1" width="2.7109375" customWidth="1"/>
    <col min="2" max="3" width="10.7109375" customWidth="1"/>
    <col min="9" max="9" width="2.7109375" customWidth="1"/>
  </cols>
  <sheetData>
    <row r="1" spans="2:16" ht="5.0999999999999996" customHeight="1" x14ac:dyDescent="0.25">
      <c r="B1" s="244" t="s">
        <v>304</v>
      </c>
      <c r="C1" s="244"/>
      <c r="D1" s="244"/>
      <c r="E1" s="244"/>
    </row>
    <row r="2" spans="2:16" ht="15" customHeight="1" x14ac:dyDescent="0.25">
      <c r="B2" s="244"/>
      <c r="C2" s="244"/>
      <c r="D2" s="244"/>
      <c r="E2" s="244"/>
      <c r="F2" s="109"/>
      <c r="G2" s="109"/>
      <c r="H2" s="109"/>
      <c r="I2" s="109"/>
      <c r="J2" s="109"/>
      <c r="K2" s="109"/>
      <c r="L2" s="109"/>
      <c r="M2" s="109"/>
      <c r="N2" s="109"/>
      <c r="O2" s="109"/>
      <c r="P2" s="71" t="s">
        <v>167</v>
      </c>
    </row>
    <row r="3" spans="2:16" ht="15" customHeight="1" x14ac:dyDescent="0.25">
      <c r="B3" s="244"/>
      <c r="C3" s="244"/>
      <c r="D3" s="244"/>
      <c r="E3" s="244"/>
      <c r="F3" s="109"/>
      <c r="G3" s="109"/>
      <c r="H3" s="109"/>
      <c r="I3" s="109"/>
      <c r="J3" s="109"/>
      <c r="K3" s="109"/>
      <c r="L3" s="109"/>
      <c r="M3" s="109"/>
      <c r="N3" s="109"/>
      <c r="O3" s="109"/>
      <c r="P3" s="4" t="s">
        <v>1</v>
      </c>
    </row>
    <row r="4" spans="2:16" ht="15" customHeight="1" x14ac:dyDescent="0.25">
      <c r="B4" s="244"/>
      <c r="C4" s="244"/>
      <c r="D4" s="244"/>
      <c r="E4" s="244"/>
      <c r="F4" s="109"/>
      <c r="G4" s="109"/>
      <c r="H4" s="109"/>
      <c r="I4" s="109"/>
      <c r="J4" s="109"/>
      <c r="K4" s="109"/>
      <c r="L4" s="109"/>
      <c r="M4" s="109"/>
      <c r="N4" s="109"/>
      <c r="O4" s="109"/>
      <c r="P4" s="4" t="s">
        <v>2</v>
      </c>
    </row>
    <row r="5" spans="2:16" ht="5.0999999999999996" customHeight="1" thickBot="1" x14ac:dyDescent="0.3">
      <c r="B5" s="245"/>
      <c r="C5" s="245"/>
      <c r="D5" s="245"/>
      <c r="E5" s="245"/>
      <c r="F5" s="110"/>
      <c r="G5" s="110"/>
      <c r="H5" s="110"/>
      <c r="I5" s="110"/>
      <c r="J5" s="110"/>
      <c r="K5" s="110"/>
      <c r="L5" s="110"/>
      <c r="M5" s="110"/>
      <c r="N5" s="110"/>
      <c r="O5" s="110"/>
      <c r="P5" s="95"/>
    </row>
    <row r="6" spans="2:16" ht="8.1" customHeight="1" thickTop="1" x14ac:dyDescent="0.25">
      <c r="B6" s="244"/>
      <c r="C6" s="244"/>
      <c r="D6" s="244"/>
      <c r="E6" s="244"/>
      <c r="F6" s="92"/>
      <c r="G6" s="92"/>
      <c r="H6" s="92"/>
      <c r="I6" s="92"/>
      <c r="J6" s="68"/>
      <c r="K6" s="68"/>
      <c r="L6" s="68"/>
      <c r="M6" s="68"/>
      <c r="N6" s="68"/>
      <c r="O6" s="68"/>
      <c r="P6" s="68"/>
    </row>
    <row r="7" spans="2:16" s="107" customFormat="1" ht="12" customHeight="1" x14ac:dyDescent="0.25">
      <c r="B7" s="338" t="s">
        <v>305</v>
      </c>
      <c r="C7" s="338"/>
      <c r="D7" s="338"/>
      <c r="E7" s="338"/>
      <c r="F7" s="338"/>
      <c r="G7" s="338"/>
      <c r="H7" s="338"/>
      <c r="I7" s="338"/>
      <c r="J7" s="338"/>
      <c r="K7" s="338"/>
      <c r="L7" s="338"/>
      <c r="M7" s="338"/>
      <c r="N7" s="338"/>
      <c r="O7" s="338"/>
      <c r="P7" s="338"/>
    </row>
    <row r="8" spans="2:16" s="107" customFormat="1" ht="12" customHeight="1" x14ac:dyDescent="0.25">
      <c r="B8" s="338"/>
      <c r="C8" s="338"/>
      <c r="D8" s="338"/>
      <c r="E8" s="338"/>
      <c r="F8" s="338"/>
      <c r="G8" s="338"/>
      <c r="H8" s="338"/>
      <c r="I8" s="338"/>
      <c r="J8" s="338"/>
      <c r="K8" s="338"/>
      <c r="L8" s="338"/>
      <c r="M8" s="338"/>
      <c r="N8" s="338"/>
      <c r="O8" s="338"/>
      <c r="P8" s="338"/>
    </row>
    <row r="9" spans="2:16" s="107" customFormat="1" ht="22.15" customHeight="1" x14ac:dyDescent="0.25">
      <c r="B9" s="338"/>
      <c r="C9" s="338"/>
      <c r="D9" s="338"/>
      <c r="E9" s="338"/>
      <c r="F9" s="338"/>
      <c r="G9" s="338"/>
      <c r="H9" s="338"/>
      <c r="I9" s="338"/>
      <c r="J9" s="338"/>
      <c r="K9" s="338"/>
      <c r="L9" s="338"/>
      <c r="M9" s="338"/>
      <c r="N9" s="338"/>
      <c r="O9" s="338"/>
      <c r="P9" s="338"/>
    </row>
    <row r="10" spans="2:16" ht="8.1" customHeight="1" x14ac:dyDescent="0.25">
      <c r="B10" s="92"/>
      <c r="C10" s="92"/>
      <c r="D10" s="92"/>
      <c r="E10" s="92"/>
      <c r="F10" s="92"/>
      <c r="G10" s="92"/>
      <c r="H10" s="92"/>
      <c r="I10" s="92"/>
      <c r="J10" s="68"/>
      <c r="K10" s="68"/>
      <c r="L10" s="68"/>
      <c r="M10" s="68"/>
      <c r="N10" s="68"/>
      <c r="O10" s="68"/>
      <c r="P10" s="68"/>
    </row>
    <row r="30" spans="10:16" ht="15" customHeight="1" x14ac:dyDescent="0.25">
      <c r="J30" s="68"/>
      <c r="K30" s="68"/>
      <c r="L30" s="68"/>
      <c r="M30" s="68"/>
      <c r="N30" s="68"/>
      <c r="O30" s="68"/>
      <c r="P30" s="68"/>
    </row>
    <row r="31" spans="10:16" x14ac:dyDescent="0.25">
      <c r="J31" s="68"/>
      <c r="K31" s="68"/>
      <c r="L31" s="68"/>
      <c r="M31" s="68"/>
      <c r="N31" s="68"/>
      <c r="O31" s="68"/>
      <c r="P31" s="68"/>
    </row>
    <row r="32" spans="10:16" x14ac:dyDescent="0.25">
      <c r="J32" s="68"/>
      <c r="K32" s="68"/>
      <c r="L32" s="68"/>
      <c r="M32" s="68"/>
      <c r="N32" s="68"/>
      <c r="O32" s="68"/>
      <c r="P32" s="68"/>
    </row>
    <row r="33" spans="10:16" x14ac:dyDescent="0.25">
      <c r="J33" s="68"/>
      <c r="K33" s="68"/>
      <c r="L33" s="68"/>
      <c r="M33" s="68"/>
      <c r="N33" s="68"/>
      <c r="O33" s="68"/>
      <c r="P33" s="68"/>
    </row>
    <row r="34" spans="10:16" x14ac:dyDescent="0.25">
      <c r="J34" s="68"/>
      <c r="K34" s="68"/>
      <c r="L34" s="68"/>
      <c r="M34" s="68"/>
      <c r="N34" s="68"/>
      <c r="O34" s="68"/>
      <c r="P34" s="68"/>
    </row>
    <row r="35" spans="10:16" x14ac:dyDescent="0.25">
      <c r="J35" s="68"/>
      <c r="K35" s="68"/>
      <c r="L35" s="68"/>
      <c r="M35" s="68"/>
      <c r="N35" s="68"/>
      <c r="O35" s="68"/>
      <c r="P35" s="68"/>
    </row>
  </sheetData>
  <mergeCells count="3">
    <mergeCell ref="B1:E5"/>
    <mergeCell ref="B6:E6"/>
    <mergeCell ref="B7:P9"/>
  </mergeCells>
  <hyperlinks>
    <hyperlink ref="P4" r:id="rId1" xr:uid="{00000000-0004-0000-0600-000000000000}"/>
    <hyperlink ref="P3" location="Index!A1" display="Index" xr:uid="{00000000-0004-0000-0600-000001000000}"/>
  </hyperlinks>
  <pageMargins left="0.7" right="0.7" top="0.75" bottom="0.75" header="0.3" footer="0.3"/>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B1:Q31"/>
  <sheetViews>
    <sheetView showGridLines="0" topLeftCell="B1" workbookViewId="0">
      <selection activeCell="C12" sqref="C12:G12"/>
    </sheetView>
  </sheetViews>
  <sheetFormatPr defaultRowHeight="15" x14ac:dyDescent="0.25"/>
  <cols>
    <col min="1" max="1" width="1.7109375" customWidth="1"/>
    <col min="2" max="2" width="30.7109375" customWidth="1"/>
    <col min="3" max="15" width="10.28515625" customWidth="1"/>
    <col min="16" max="16" width="11.28515625" customWidth="1"/>
    <col min="17" max="17" width="10.28515625" customWidth="1"/>
  </cols>
  <sheetData>
    <row r="1" spans="2:17" ht="5.0999999999999996" customHeight="1" x14ac:dyDescent="0.25">
      <c r="B1" s="244" t="s">
        <v>316</v>
      </c>
      <c r="C1" s="244"/>
      <c r="D1" s="244"/>
      <c r="E1" s="244"/>
      <c r="F1" s="244"/>
      <c r="G1" s="244"/>
      <c r="H1" s="244"/>
      <c r="I1" s="244"/>
      <c r="J1" s="244"/>
    </row>
    <row r="2" spans="2:17" ht="15" customHeight="1" x14ac:dyDescent="0.25">
      <c r="B2" s="244"/>
      <c r="C2" s="244"/>
      <c r="D2" s="244"/>
      <c r="E2" s="244"/>
      <c r="F2" s="244"/>
      <c r="G2" s="244"/>
      <c r="H2" s="244"/>
      <c r="I2" s="244"/>
      <c r="J2" s="244"/>
      <c r="K2" s="109"/>
      <c r="L2" s="109"/>
      <c r="M2" s="109"/>
      <c r="N2" s="109"/>
      <c r="O2" s="109"/>
      <c r="P2" s="282" t="s">
        <v>167</v>
      </c>
      <c r="Q2" s="282"/>
    </row>
    <row r="3" spans="2:17" ht="15" customHeight="1" x14ac:dyDescent="0.25">
      <c r="B3" s="244"/>
      <c r="C3" s="244"/>
      <c r="D3" s="244"/>
      <c r="E3" s="244"/>
      <c r="F3" s="244"/>
      <c r="G3" s="244"/>
      <c r="H3" s="244"/>
      <c r="I3" s="244"/>
      <c r="J3" s="244"/>
      <c r="K3" s="109"/>
      <c r="L3" s="109"/>
      <c r="M3" s="109"/>
      <c r="N3" s="109"/>
      <c r="O3" s="109"/>
      <c r="P3" s="283" t="s">
        <v>1</v>
      </c>
      <c r="Q3" s="283"/>
    </row>
    <row r="4" spans="2:17" ht="15" customHeight="1" x14ac:dyDescent="0.25">
      <c r="B4" s="244"/>
      <c r="C4" s="244"/>
      <c r="D4" s="244"/>
      <c r="E4" s="244"/>
      <c r="F4" s="244"/>
      <c r="G4" s="244"/>
      <c r="H4" s="244"/>
      <c r="I4" s="244"/>
      <c r="J4" s="244"/>
      <c r="K4" s="109"/>
      <c r="L4" s="109"/>
      <c r="M4" s="109"/>
      <c r="N4" s="109"/>
      <c r="O4" s="109"/>
      <c r="P4" s="283" t="s">
        <v>2</v>
      </c>
      <c r="Q4" s="283"/>
    </row>
    <row r="5" spans="2:17" ht="5.0999999999999996" customHeight="1" thickBot="1" x14ac:dyDescent="0.3">
      <c r="B5" s="245"/>
      <c r="C5" s="245"/>
      <c r="D5" s="245"/>
      <c r="E5" s="245"/>
      <c r="F5" s="245"/>
      <c r="G5" s="245"/>
      <c r="H5" s="245"/>
      <c r="I5" s="245"/>
      <c r="J5" s="245"/>
      <c r="K5" s="110"/>
      <c r="L5" s="110"/>
      <c r="M5" s="110"/>
      <c r="N5" s="110"/>
      <c r="O5" s="110"/>
      <c r="P5" s="339"/>
      <c r="Q5" s="339"/>
    </row>
    <row r="6" spans="2:17" ht="8.1" customHeight="1" thickTop="1" x14ac:dyDescent="0.25">
      <c r="B6" s="244"/>
      <c r="C6" s="244"/>
      <c r="D6" s="244"/>
      <c r="E6" s="244"/>
      <c r="F6" s="92"/>
      <c r="G6" s="92"/>
      <c r="H6" s="92"/>
      <c r="I6" s="68"/>
      <c r="J6" s="68"/>
      <c r="K6" s="68"/>
      <c r="L6" s="68"/>
      <c r="M6" s="68"/>
      <c r="N6" s="68"/>
      <c r="O6" s="68"/>
      <c r="P6" s="68"/>
      <c r="Q6" s="68"/>
    </row>
    <row r="7" spans="2:17" ht="15" customHeight="1" x14ac:dyDescent="0.25">
      <c r="B7" s="340" t="s">
        <v>317</v>
      </c>
      <c r="C7" s="340"/>
      <c r="D7" s="340"/>
      <c r="E7" s="340"/>
      <c r="F7" s="340"/>
      <c r="G7" s="340"/>
      <c r="H7" s="340"/>
      <c r="I7" s="340"/>
      <c r="J7" s="340"/>
      <c r="K7" s="340"/>
      <c r="L7" s="340"/>
      <c r="M7" s="340"/>
      <c r="N7" s="340"/>
      <c r="O7" s="340"/>
      <c r="P7" s="340"/>
      <c r="Q7" s="340"/>
    </row>
    <row r="8" spans="2:17" x14ac:dyDescent="0.25">
      <c r="B8" s="340"/>
      <c r="C8" s="340"/>
      <c r="D8" s="340"/>
      <c r="E8" s="340"/>
      <c r="F8" s="340"/>
      <c r="G8" s="340"/>
      <c r="H8" s="340"/>
      <c r="I8" s="340"/>
      <c r="J8" s="340"/>
      <c r="K8" s="340"/>
      <c r="L8" s="340"/>
      <c r="M8" s="340"/>
      <c r="N8" s="340"/>
      <c r="O8" s="340"/>
      <c r="P8" s="340"/>
      <c r="Q8" s="340"/>
    </row>
    <row r="9" spans="2:17" x14ac:dyDescent="0.25">
      <c r="B9" s="340"/>
      <c r="C9" s="340"/>
      <c r="D9" s="340"/>
      <c r="E9" s="340"/>
      <c r="F9" s="340"/>
      <c r="G9" s="340"/>
      <c r="H9" s="340"/>
      <c r="I9" s="340"/>
      <c r="J9" s="340"/>
      <c r="K9" s="340"/>
      <c r="L9" s="340"/>
      <c r="M9" s="340"/>
      <c r="N9" s="340"/>
      <c r="O9" s="340"/>
      <c r="P9" s="340"/>
      <c r="Q9" s="340"/>
    </row>
    <row r="10" spans="2:17" x14ac:dyDescent="0.25">
      <c r="B10" s="68"/>
      <c r="C10" s="68"/>
      <c r="D10" s="68"/>
      <c r="E10" s="68"/>
      <c r="F10" s="68"/>
      <c r="G10" s="68"/>
      <c r="H10" s="68"/>
      <c r="I10" s="68"/>
      <c r="J10" s="68"/>
      <c r="K10" s="68"/>
      <c r="L10" s="68"/>
      <c r="M10" s="68"/>
      <c r="N10" s="68"/>
      <c r="O10" s="68"/>
      <c r="P10" s="68"/>
      <c r="Q10" s="68"/>
    </row>
    <row r="11" spans="2:17" s="117" customFormat="1" ht="16.5" thickBot="1" x14ac:dyDescent="0.3">
      <c r="B11" s="116" t="s">
        <v>318</v>
      </c>
      <c r="C11" s="341" t="s">
        <v>319</v>
      </c>
      <c r="D11" s="341"/>
      <c r="E11" s="341"/>
      <c r="F11" s="341"/>
      <c r="G11" s="341"/>
      <c r="H11" s="341" t="s">
        <v>320</v>
      </c>
      <c r="I11" s="341"/>
      <c r="J11" s="341"/>
      <c r="K11" s="341"/>
      <c r="L11" s="341"/>
      <c r="M11" s="341" t="s">
        <v>321</v>
      </c>
      <c r="N11" s="341"/>
      <c r="O11" s="341"/>
      <c r="P11" s="341"/>
      <c r="Q11" s="341"/>
    </row>
    <row r="12" spans="2:17" ht="97.15" customHeight="1" x14ac:dyDescent="0.25">
      <c r="B12" s="118" t="s">
        <v>322</v>
      </c>
      <c r="C12" s="319" t="s">
        <v>323</v>
      </c>
      <c r="D12" s="322"/>
      <c r="E12" s="322"/>
      <c r="F12" s="322"/>
      <c r="G12" s="322"/>
      <c r="H12" s="319" t="s">
        <v>324</v>
      </c>
      <c r="I12" s="322"/>
      <c r="J12" s="322"/>
      <c r="K12" s="322"/>
      <c r="L12" s="322"/>
      <c r="M12" s="319" t="s">
        <v>325</v>
      </c>
      <c r="N12" s="322"/>
      <c r="O12" s="322"/>
      <c r="P12" s="322"/>
      <c r="Q12" s="322"/>
    </row>
    <row r="13" spans="2:17" ht="114.6" customHeight="1" x14ac:dyDescent="0.25">
      <c r="B13" s="119" t="s">
        <v>326</v>
      </c>
      <c r="C13" s="342" t="s">
        <v>327</v>
      </c>
      <c r="D13" s="343"/>
      <c r="E13" s="343"/>
      <c r="F13" s="343"/>
      <c r="G13" s="343"/>
      <c r="H13" s="342" t="s">
        <v>328</v>
      </c>
      <c r="I13" s="343"/>
      <c r="J13" s="343"/>
      <c r="K13" s="343"/>
      <c r="L13" s="343"/>
      <c r="M13" s="342" t="s">
        <v>329</v>
      </c>
      <c r="N13" s="343"/>
      <c r="O13" s="343"/>
      <c r="P13" s="343"/>
      <c r="Q13" s="343"/>
    </row>
    <row r="14" spans="2:17" ht="112.9" customHeight="1" x14ac:dyDescent="0.25">
      <c r="B14" s="119" t="s">
        <v>330</v>
      </c>
      <c r="C14" s="342" t="s">
        <v>331</v>
      </c>
      <c r="D14" s="343"/>
      <c r="E14" s="343"/>
      <c r="F14" s="343"/>
      <c r="G14" s="343"/>
      <c r="H14" s="342" t="s">
        <v>332</v>
      </c>
      <c r="I14" s="343"/>
      <c r="J14" s="343"/>
      <c r="K14" s="343"/>
      <c r="L14" s="343"/>
      <c r="M14" s="342" t="s">
        <v>333</v>
      </c>
      <c r="N14" s="343"/>
      <c r="O14" s="343"/>
      <c r="P14" s="343"/>
      <c r="Q14" s="343"/>
    </row>
    <row r="15" spans="2:17" ht="70.150000000000006" customHeight="1" x14ac:dyDescent="0.25">
      <c r="B15" s="119" t="s">
        <v>334</v>
      </c>
      <c r="C15" s="342" t="s">
        <v>335</v>
      </c>
      <c r="D15" s="343"/>
      <c r="E15" s="343"/>
      <c r="F15" s="343"/>
      <c r="G15" s="343"/>
      <c r="H15" s="342" t="s">
        <v>336</v>
      </c>
      <c r="I15" s="343"/>
      <c r="J15" s="343"/>
      <c r="K15" s="343"/>
      <c r="L15" s="343"/>
      <c r="M15" s="342" t="s">
        <v>337</v>
      </c>
      <c r="N15" s="343"/>
      <c r="O15" s="343"/>
      <c r="P15" s="343"/>
      <c r="Q15" s="343"/>
    </row>
    <row r="16" spans="2:17" ht="65.099999999999994" customHeight="1" x14ac:dyDescent="0.25">
      <c r="B16" s="119" t="s">
        <v>338</v>
      </c>
      <c r="C16" s="342" t="s">
        <v>339</v>
      </c>
      <c r="D16" s="343"/>
      <c r="E16" s="343"/>
      <c r="F16" s="343"/>
      <c r="G16" s="343"/>
      <c r="H16" s="342" t="s">
        <v>340</v>
      </c>
      <c r="I16" s="343"/>
      <c r="J16" s="343"/>
      <c r="K16" s="343"/>
      <c r="L16" s="343"/>
      <c r="M16" s="342" t="s">
        <v>341</v>
      </c>
      <c r="N16" s="343"/>
      <c r="O16" s="343"/>
      <c r="P16" s="343"/>
      <c r="Q16" s="343"/>
    </row>
    <row r="17" spans="2:17" ht="85.15" customHeight="1" x14ac:dyDescent="0.25">
      <c r="B17" s="119" t="s">
        <v>342</v>
      </c>
      <c r="C17" s="346" t="s">
        <v>648</v>
      </c>
      <c r="D17" s="346"/>
      <c r="E17" s="346"/>
      <c r="F17" s="346"/>
      <c r="G17" s="346"/>
      <c r="H17" s="342" t="s">
        <v>343</v>
      </c>
      <c r="I17" s="343"/>
      <c r="J17" s="343"/>
      <c r="K17" s="343"/>
      <c r="L17" s="343"/>
      <c r="M17" s="342" t="s">
        <v>344</v>
      </c>
      <c r="N17" s="343"/>
      <c r="O17" s="343"/>
      <c r="P17" s="343"/>
      <c r="Q17" s="343"/>
    </row>
    <row r="18" spans="2:17" ht="70.900000000000006" customHeight="1" thickBot="1" x14ac:dyDescent="0.3">
      <c r="B18" s="120" t="s">
        <v>345</v>
      </c>
      <c r="C18" s="347" t="s">
        <v>346</v>
      </c>
      <c r="D18" s="348"/>
      <c r="E18" s="348"/>
      <c r="F18" s="348"/>
      <c r="G18" s="348"/>
      <c r="H18" s="347" t="s">
        <v>347</v>
      </c>
      <c r="I18" s="348"/>
      <c r="J18" s="348"/>
      <c r="K18" s="348"/>
      <c r="L18" s="348"/>
      <c r="M18" s="347" t="s">
        <v>348</v>
      </c>
      <c r="N18" s="348"/>
      <c r="O18" s="348"/>
      <c r="P18" s="348"/>
      <c r="Q18" s="348"/>
    </row>
    <row r="19" spans="2:17" x14ac:dyDescent="0.25">
      <c r="C19" s="310"/>
      <c r="D19" s="344"/>
      <c r="E19" s="344"/>
      <c r="F19" s="344"/>
      <c r="G19" s="344"/>
      <c r="H19" s="345"/>
      <c r="I19" s="345"/>
      <c r="J19" s="345"/>
      <c r="K19" s="345"/>
      <c r="L19" s="345"/>
      <c r="M19" s="345"/>
      <c r="N19" s="345"/>
      <c r="O19" s="345"/>
      <c r="P19" s="345"/>
      <c r="Q19" s="345"/>
    </row>
    <row r="26" spans="2:17" ht="15" customHeight="1" x14ac:dyDescent="0.25">
      <c r="I26" s="121"/>
      <c r="J26" s="121"/>
      <c r="K26" s="121"/>
      <c r="L26" s="121"/>
      <c r="M26" s="121"/>
      <c r="N26" s="121"/>
      <c r="O26" s="121"/>
      <c r="P26" s="121"/>
      <c r="Q26" s="121"/>
    </row>
    <row r="27" spans="2:17" x14ac:dyDescent="0.25">
      <c r="I27" s="121"/>
      <c r="J27" s="121"/>
      <c r="K27" s="121"/>
      <c r="L27" s="121"/>
      <c r="M27" s="121"/>
      <c r="N27" s="121"/>
      <c r="O27" s="121"/>
      <c r="P27" s="121"/>
      <c r="Q27" s="121"/>
    </row>
    <row r="28" spans="2:17" x14ac:dyDescent="0.25">
      <c r="I28" s="121"/>
      <c r="J28" s="121"/>
      <c r="K28" s="121"/>
      <c r="L28" s="121"/>
      <c r="M28" s="121"/>
      <c r="N28" s="121"/>
      <c r="O28" s="121"/>
      <c r="P28" s="121"/>
      <c r="Q28" s="121"/>
    </row>
    <row r="29" spans="2:17" x14ac:dyDescent="0.25">
      <c r="I29" s="121"/>
      <c r="J29" s="121"/>
      <c r="K29" s="121"/>
      <c r="L29" s="121"/>
      <c r="M29" s="121"/>
      <c r="N29" s="121"/>
      <c r="O29" s="121"/>
      <c r="P29" s="121"/>
      <c r="Q29" s="121"/>
    </row>
    <row r="30" spans="2:17" x14ac:dyDescent="0.25">
      <c r="I30" s="121"/>
      <c r="J30" s="121"/>
      <c r="K30" s="121"/>
      <c r="L30" s="121"/>
      <c r="M30" s="121"/>
      <c r="N30" s="121"/>
      <c r="O30" s="121"/>
      <c r="P30" s="121"/>
      <c r="Q30" s="121"/>
    </row>
    <row r="31" spans="2:17" x14ac:dyDescent="0.25">
      <c r="I31" s="121"/>
      <c r="J31" s="121"/>
      <c r="K31" s="121"/>
      <c r="L31" s="121"/>
      <c r="M31" s="121"/>
      <c r="N31" s="121"/>
      <c r="O31" s="121"/>
      <c r="P31" s="121"/>
      <c r="Q31" s="121"/>
    </row>
  </sheetData>
  <mergeCells count="34">
    <mergeCell ref="C19:G19"/>
    <mergeCell ref="H19:L19"/>
    <mergeCell ref="M19:Q19"/>
    <mergeCell ref="C17:G17"/>
    <mergeCell ref="H17:L17"/>
    <mergeCell ref="M17:Q17"/>
    <mergeCell ref="C18:G18"/>
    <mergeCell ref="H18:L18"/>
    <mergeCell ref="M18:Q18"/>
    <mergeCell ref="C15:G15"/>
    <mergeCell ref="H15:L15"/>
    <mergeCell ref="M15:Q15"/>
    <mergeCell ref="C16:G16"/>
    <mergeCell ref="H16:L16"/>
    <mergeCell ref="M16:Q16"/>
    <mergeCell ref="C13:G13"/>
    <mergeCell ref="H13:L13"/>
    <mergeCell ref="M13:Q13"/>
    <mergeCell ref="C14:G14"/>
    <mergeCell ref="H14:L14"/>
    <mergeCell ref="M14:Q14"/>
    <mergeCell ref="B7:Q9"/>
    <mergeCell ref="C11:G11"/>
    <mergeCell ref="H11:L11"/>
    <mergeCell ref="M11:Q11"/>
    <mergeCell ref="C12:G12"/>
    <mergeCell ref="H12:L12"/>
    <mergeCell ref="M12:Q12"/>
    <mergeCell ref="B6:E6"/>
    <mergeCell ref="B1:J5"/>
    <mergeCell ref="P2:Q2"/>
    <mergeCell ref="P4:Q4"/>
    <mergeCell ref="P5:Q5"/>
    <mergeCell ref="P3:Q3"/>
  </mergeCells>
  <hyperlinks>
    <hyperlink ref="P3:Q3" location="Index!A1" display="Index" xr:uid="{00000000-0004-0000-0700-000000000000}"/>
    <hyperlink ref="P4:Q4" r:id="rId1" display="Website" xr:uid="{00000000-0004-0000-0700-000001000000}"/>
  </hyperlinks>
  <pageMargins left="0.7" right="0.7" top="0.75" bottom="0.75" header="0.3" footer="0.3"/>
  <pageSetup paperSize="9" orientation="portrait" verticalDpi="0" r:id="rId2"/>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N17"/>
  <sheetViews>
    <sheetView showGridLines="0" workbookViewId="0">
      <selection sqref="A1:A3"/>
    </sheetView>
  </sheetViews>
  <sheetFormatPr defaultColWidth="9.28515625" defaultRowHeight="11.25" x14ac:dyDescent="0.25"/>
  <cols>
    <col min="1" max="1" width="40.7109375" style="2" customWidth="1"/>
    <col min="2" max="2" width="14" style="2" bestFit="1" customWidth="1"/>
    <col min="3" max="8" width="9.28515625" style="1"/>
    <col min="9" max="9" width="9.28515625" style="2" customWidth="1"/>
    <col min="10" max="15" width="9.28515625" style="2"/>
    <col min="16" max="16" width="14.28515625" style="2" customWidth="1"/>
    <col min="17" max="16384" width="9.28515625" style="2"/>
  </cols>
  <sheetData>
    <row r="1" spans="1:14" ht="12.6" customHeight="1" x14ac:dyDescent="0.25">
      <c r="A1" s="349" t="s">
        <v>665</v>
      </c>
      <c r="B1" s="187"/>
      <c r="C1" s="187"/>
      <c r="D1" s="187"/>
      <c r="E1" s="187"/>
      <c r="F1" s="187"/>
      <c r="G1" s="187"/>
      <c r="H1" s="187"/>
      <c r="I1" s="350" t="s">
        <v>167</v>
      </c>
      <c r="J1" s="350"/>
      <c r="K1" s="350"/>
      <c r="L1" s="188"/>
      <c r="M1" s="188"/>
      <c r="N1" s="188"/>
    </row>
    <row r="2" spans="1:14" ht="17.45" customHeight="1" x14ac:dyDescent="0.25">
      <c r="A2" s="349"/>
      <c r="B2" s="187"/>
      <c r="C2" s="187"/>
      <c r="D2" s="187"/>
      <c r="E2" s="187"/>
      <c r="F2" s="187"/>
      <c r="G2" s="187"/>
      <c r="H2" s="187"/>
      <c r="I2" s="187"/>
      <c r="J2" s="78"/>
      <c r="K2" s="79" t="s">
        <v>1</v>
      </c>
      <c r="L2" s="188"/>
      <c r="M2" s="188"/>
      <c r="N2" s="188"/>
    </row>
    <row r="3" spans="1:14" s="5" customFormat="1" ht="17.45" customHeight="1" x14ac:dyDescent="0.25">
      <c r="A3" s="349"/>
      <c r="B3" s="187"/>
      <c r="C3" s="187"/>
      <c r="D3" s="187"/>
      <c r="E3" s="187"/>
      <c r="F3" s="187"/>
      <c r="G3" s="187"/>
      <c r="H3" s="187"/>
      <c r="I3" s="187"/>
      <c r="J3" s="78"/>
      <c r="K3" s="79" t="s">
        <v>2</v>
      </c>
      <c r="L3" s="188"/>
      <c r="M3" s="188"/>
      <c r="N3" s="188"/>
    </row>
    <row r="17" ht="11.65" customHeight="1" x14ac:dyDescent="0.25"/>
  </sheetData>
  <mergeCells count="2">
    <mergeCell ref="A1:A3"/>
    <mergeCell ref="I1:K1"/>
  </mergeCells>
  <hyperlinks>
    <hyperlink ref="K3" r:id="rId1" xr:uid="{00000000-0004-0000-0800-000000000000}"/>
    <hyperlink ref="K2" location="Index!A1" display="Index" xr:uid="{00000000-0004-0000-0800-000001000000}"/>
  </hyperlinks>
  <pageMargins left="0.7" right="0.7" top="0.75" bottom="0.75" header="0.3" footer="0.3"/>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1</vt:i4>
      </vt:variant>
    </vt:vector>
  </HeadingPairs>
  <TitlesOfParts>
    <vt:vector size="18" baseType="lpstr">
      <vt:lpstr>Index</vt:lpstr>
      <vt:lpstr>References</vt:lpstr>
      <vt:lpstr>Focus Area </vt:lpstr>
      <vt:lpstr>GRI Mapping</vt:lpstr>
      <vt:lpstr>SDG Mapping</vt:lpstr>
      <vt:lpstr>TCFD</vt:lpstr>
      <vt:lpstr>Materiality</vt:lpstr>
      <vt:lpstr>Stakeholder Engagement</vt:lpstr>
      <vt:lpstr>Targets </vt:lpstr>
      <vt:lpstr>International Certifications</vt:lpstr>
      <vt:lpstr>Value Creation Model</vt:lpstr>
      <vt:lpstr>Environment</vt:lpstr>
      <vt:lpstr>Environment Dashboard </vt:lpstr>
      <vt:lpstr>Social</vt:lpstr>
      <vt:lpstr>Social Dashboard </vt:lpstr>
      <vt:lpstr>Governance</vt:lpstr>
      <vt:lpstr>Social Dashboard</vt:lpstr>
      <vt:lpstr>TCFD!_Toc144212798</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Anuna Banerjee</dc:creator>
  <cp:lastModifiedBy>Amit Shashikant Nanche</cp:lastModifiedBy>
  <dcterms:created xsi:type="dcterms:W3CDTF">2023-06-07T08:59:33Z</dcterms:created>
  <dcterms:modified xsi:type="dcterms:W3CDTF">2024-04-16T13:05:09Z</dcterms:modified>
</cp:coreProperties>
</file>